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<sst xmlns="http://schemas.openxmlformats.org/spreadsheetml/2006/main" count="59" uniqueCount="59">
  <si>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</si>
  <si>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</si>
  <si>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</si>
  <si>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</si>
  <si>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</si>
  <si>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</si>
  <si>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</si>
  <si>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</si>
  <si>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</si>
  <si>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</si>
  <si>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</si>
  <si>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</si>
  <si>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</si>
  <si>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</si>
  <si>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</si>
  <si>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</si>
  <si>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</si>
  <si>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</si>
  <si>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</si>
  <si>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</si>
  <si>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</si>
  <si>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</si>
  <si>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</si>
  <si>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</si>
  <si>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</si>
  <si>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</si>
  <si>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</si>
  <si>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</si>
  <si>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</si>
  <si>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</si>
  <si>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</si>
  <si>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</si>
  <si>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</si>
  <si>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</si>
  <si>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</si>
  <si>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</si>
  <si>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</si>
  <si>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</si>
  <si>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</si>
  <si>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</si>
  <si>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</si>
  <si>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</si>
  <si>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</si>
  <si>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</si>
  <si>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</si>
  <si>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</si>
  <si>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</si>
  <si>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</si>
  <si>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</si>
  <si>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</si>
  <si>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</si>
  <si>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</si>
  <si>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</si>
  <si>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Fiche technique — Ganache Fondant V</t>
  </si>
  <si>
    <t>Ganache Fondant V  C85.GANA.F05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</si>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</sst>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E7*2.5335</f>
        <v>1.0134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9">
        <f>E8*18</f>
        <v>27</v>
      </c>
    </row>
    <row r="9">
      <c r="A9" t="s">
        <v>19</v>
      </c>
      <c r="B9" t="s">
        <v>20</v>
      </c>
      <c r="C9" t="s">
        <v>21</v>
      </c>
      <c r="D9" s="4">
        <v>0.9</v>
      </c>
      <c r="E9" s="6">
        <f>D9*$B$2</f>
        <v>0.9</v>
      </c>
      <c r="F9" t="s">
        <v>3</v>
      </c>
      <c r="G9" s="9">
        <f>E9*5.2</f>
        <v>4.68</v>
      </c>
    </row>
    <row r="10">
      <c r="A10" t="s" s="8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15</v>
      </c>
      <c r="G10" s="9">
        <f>E10*0.5999</f>
        <v>0.23996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3</v>
      </c>
      <c r="G11" s="9">
        <f>E11*0.82</f>
        <v>0.164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'Besoins'!$B$2*0.4</f>
        <v>0.4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'Besoins'!$B$2*0.4</f>
        <v>0.4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'Besoins'!$B$2*0.2</f>
        <v>0.2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'Besoins'!$B$2*1.5</f>
        <v>1.5</v>
      </c>
      <c r="E6" t="s">
        <v>3</v>
      </c>
    </row>
    <row r="7">
      <c r="A7">
        <v>1</v>
      </c>
      <c r="B7" t="s">
        <v>52</v>
      </c>
      <c r="C7" t="s">
        <v>48</v>
      </c>
      <c r="D7" s="6">
        <f>'Besoins'!$B$2*0.9</f>
        <v>0.9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"[BOUILLIR] "&amp;Procedure!D2</f>
        <v>[BOUILLIR] Bouillir ensemble 400ml de lait, 400ml de crème fraîche et 200gr de sucre</v>
      </c>
      <c r="C5"/>
      <c r="D5"/>
    </row>
    <row r="6">
      <c r="A6" t="s" s="15">
        <v>56</v>
      </c>
      <c r="B6" t="str" s="12">
        <f>"[DISSOUDRE] "&amp;Procedure!D3</f>
        <v>[DISSOUDRE] Délayer 1,5kg de couverture fondante</v>
      </c>
      <c r="C6"/>
      <c r="D6"/>
    </row>
    <row r="7">
      <c r="A7" t="s" s="15">
        <v>57</v>
      </c>
      <c r="B7" t="str" s="12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