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<sst xmlns="http://schemas.openxmlformats.org/spreadsheetml/2006/main" count="56" uniqueCount="56">
  <si>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</si>
  <si>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</si>
  <si>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</si>
  <si>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</si>
  <si>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</si>
  <si>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</si>
  <si>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</si>
  <si>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</si>
  <si>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</si>
  <si>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</si>
  <si>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</si>
  <si>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</si>
  <si>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</si>
  <si>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</si>
  <si>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</si>
  <si>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</si>
  <si>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</si>
  <si>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</si>
  <si>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</si>
  <si>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</si>
  <si>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</si>
  <si>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</si>
  <si>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</si>
  <si>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</si>
  <si>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</si>
  <si>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</si>
  <si>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</si>
  <si>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</si>
  <si>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</si>
  <si>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</si>
  <si>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</si>
  <si>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II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</si>
  <si>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</si>
  <si>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</si>
  <si>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</si>
  <si>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</si>
  <si>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</si>
  <si>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</si>
  <si>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</si>
  <si>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</si>
  <si>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</si>
  <si>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</si>
  <si>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</si>
  <si>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</si>
  <si>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</si>
  <si>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</si>
  <si>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</si>
  <si>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</si>
  <si>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</si>
  <si>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Fiche technique — Ganache Fondant II</t>
  </si>
  <si>
    <t>Ganache Fondant II  C85.GANA.F02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</si>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</sst>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3</v>
      </c>
      <c r="G7" s="8">
        <f>E7*18</f>
        <v>13.5</v>
      </c>
    </row>
    <row r="8">
      <c r="A8" t="s">
        <v>15</v>
      </c>
      <c r="B8" t="s">
        <v>16</v>
      </c>
      <c r="C8" t="s">
        <v>14</v>
      </c>
      <c r="D8" s="4">
        <v>0.75</v>
      </c>
      <c r="E8" s="6">
        <f>D8*$B$2</f>
        <v>0.75</v>
      </c>
      <c r="F8" t="s">
        <v>3</v>
      </c>
      <c r="G8" s="8">
        <f>E8*16.5</f>
        <v>12.375</v>
      </c>
    </row>
    <row r="9">
      <c r="A9" t="s">
        <v>17</v>
      </c>
      <c r="B9" t="s">
        <v>18</v>
      </c>
      <c r="C9" t="s">
        <v>19</v>
      </c>
      <c r="D9" s="4">
        <v>0.45</v>
      </c>
      <c r="E9" s="6">
        <f>D9*$B$2</f>
        <v>0.45</v>
      </c>
      <c r="F9" t="s">
        <v>3</v>
      </c>
      <c r="G9" s="8">
        <f>E9*5.2</f>
        <v>2.34</v>
      </c>
    </row>
    <row r="10">
      <c r="A10" t="s" s="9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23</v>
      </c>
      <c r="G10" s="8">
        <f>E10*0.5999</f>
        <v>0.5999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23</v>
      </c>
    </row>
    <row r="4">
      <c r="A4">
        <v>1</v>
      </c>
      <c r="B4" t="s">
        <v>46</v>
      </c>
      <c r="C4" t="s">
        <v>45</v>
      </c>
      <c r="D4" s="6">
        <f>'Besoins'!$B$2*0.75</f>
        <v>0.75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'Besoins'!$B$2*0.75</f>
        <v>0.75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'Besoins'!$B$2*0.45</f>
        <v>0.45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1L de lait</v>
      </c>
      <c r="C5"/>
      <c r="D5"/>
    </row>
    <row r="6">
      <c r="A6" t="s" s="15">
        <v>52</v>
      </c>
      <c r="B6" t="str" s="12">
        <f>"[DISSOUDRE] "&amp;Procedure!D3</f>
        <v>[DISSOUDRE] Délayer hors du gaz, haché finement : 750gr de couverture fondante + 750gr de couverture amer</v>
      </c>
      <c r="C6"/>
      <c r="D6"/>
    </row>
    <row r="7">
      <c r="A7" t="s" s="15">
        <v>53</v>
      </c>
      <c r="B7" t="str" s="12">
        <f>"[MÉLANGER] "&amp;Procedure!D4</f>
        <v>[MÉLANGER] Mélanger bien avec 450gr de beurre en pommade</v>
      </c>
      <c r="C7"/>
      <c r="D7"/>
    </row>
    <row r="8">
      <c r="A8" t="s" s="15">
        <v>54</v>
      </c>
      <c r="B8" t="str" s="12">
        <f>Procedure!D5</f>
        <v>Utiliser à 40°C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