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<sst xmlns="http://schemas.openxmlformats.org/spreadsheetml/2006/main" count="53" uniqueCount="53">
  <si>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</si>
  <si>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</si>
  <si>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</si>
  <si>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</si>
  <si>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</si>
  <si>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</si>
  <si>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</si>
  <si>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</si>
  <si>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</si>
  <si>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</si>
  <si>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</si>
  <si>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</si>
  <si>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</si>
  <si>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</si>
  <si>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</si>
  <si>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</si>
  <si>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</si>
  <si>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</si>
  <si>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</si>
  <si>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</si>
  <si>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</si>
  <si>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</si>
  <si>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</si>
  <si>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</si>
  <si>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</si>
  <si>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</si>
  <si>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</si>
  <si>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</si>
  <si>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</si>
  <si>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I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</si>
  <si>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</si>
  <si>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</si>
  <si>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</si>
  <si>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</si>
  <si>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</si>
  <si>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</si>
  <si>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</si>
  <si>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</si>
  <si>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</si>
  <si>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</si>
  <si>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</si>
  <si>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</si>
  <si>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</si>
  <si>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</si>
  <si>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</si>
  <si>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</si>
  <si>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Fiche technique — Ganache Fondant I</t>
  </si>
  <si>
    <t>Ganache Fondant I  C85.GANA.F01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</si>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</sst>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0.8</v>
      </c>
      <c r="E7" s="6">
        <f>D7*$B$2</f>
        <v>0.8</v>
      </c>
      <c r="F7" t="s">
        <v>15</v>
      </c>
      <c r="G7" s="9">
        <f>E7*2.5335</f>
        <v>2.0268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E8*18</f>
        <v>18</v>
      </c>
    </row>
    <row r="9">
      <c r="A9" t="s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3</v>
      </c>
      <c r="G9" s="9">
        <f>E9*5.2</f>
        <v>1.04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  <row r="4">
      <c r="A4" t="s">
        <v>29</v>
      </c>
      <c r="B4">
        <v>3</v>
      </c>
      <c r="C4" t="s">
        <v>34</v>
      </c>
      <c r="D4" t="s" s="12">
        <v>35</v>
      </c>
      <c r="E4" t="s" s="12"/>
      <c r="F4"/>
    </row>
    <row r="5">
      <c r="A5" t="s">
        <v>29</v>
      </c>
      <c r="B5">
        <v>4</v>
      </c>
      <c r="C5"/>
      <c r="D5" t="s" s="12">
        <v>36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29</v>
      </c>
      <c r="C2" t="s">
        <v>41</v>
      </c>
      <c r="D2" s="6">
        <f>'Besoins'!$B$2*2</f>
        <v>2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'Besoins'!$B$2*0.8</f>
        <v>0.8</v>
      </c>
      <c r="E3" t="s">
        <v>3</v>
      </c>
    </row>
    <row r="4">
      <c r="A4">
        <v>1</v>
      </c>
      <c r="B4" t="s">
        <v>44</v>
      </c>
      <c r="C4" t="s">
        <v>43</v>
      </c>
      <c r="D4" s="6">
        <f>'Besoins'!$B$2*1</f>
        <v>1</v>
      </c>
      <c r="E4" t="s">
        <v>3</v>
      </c>
    </row>
    <row r="5">
      <c r="A5">
        <v>1</v>
      </c>
      <c r="B5" t="s">
        <v>45</v>
      </c>
      <c r="C5" t="s">
        <v>43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"C85.GANA.F01 · PAT.CREAMS.CHOCOLAT · référence : "&amp;Besoins!B3&amp;" "&amp;Besoins!C3&amp;" · multiplicateur réglable sur la feuille ""Besoins"""</f>
        <v>C85.GANA.F01 · PAT.CREAMS.CHOCOLAT · référence : 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"[BOUILLIR] "&amp;Procedure!D2</f>
        <v>[BOUILLIR] Bouillir 800ml de crème fraîche</v>
      </c>
      <c r="C5"/>
      <c r="D5"/>
    </row>
    <row r="6">
      <c r="A6" t="s" s="15">
        <v>49</v>
      </c>
      <c r="B6" t="str" s="12">
        <f>"[DISSOUDRE] "&amp;Procedure!D3</f>
        <v>[DISSOUDRE] Délayer hors du gaz 1kg de couverture fondante hachée finement</v>
      </c>
      <c r="C6"/>
      <c r="D6"/>
    </row>
    <row r="7">
      <c r="A7" t="s" s="15">
        <v>50</v>
      </c>
      <c r="B7" t="str" s="12">
        <f>"[MÉLANGER] "&amp;Procedure!D4</f>
        <v>[MÉLANGER] Mélanger bien avec 200gr de beurre en pommade</v>
      </c>
      <c r="C7"/>
      <c r="D7"/>
    </row>
    <row r="8">
      <c r="A8" t="s" s="15">
        <v>51</v>
      </c>
      <c r="B8" t="str" s="12">
        <f>Procedure!D5</f>
        <v>Utiliser à 40°C</v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2026-09-15T13:24:24Z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2026-09-15T13:24:24Z</dcterms:modified>
  <cp:revision>1</cp:revision>
</cp:coreProperties>
</file>