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<sst xmlns="http://schemas.openxmlformats.org/spreadsheetml/2006/main" count="62" uniqueCount="62">
  <si>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</si>
  <si>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</si>
  <si>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</si>
  <si>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</si>
  <si>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</si>
  <si>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</si>
  <si>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</si>
  <si>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</si>
  <si>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</si>
  <si>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</si>
  <si>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</si>
  <si>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</si>
  <si>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</si>
  <si>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</si>
  <si>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</si>
  <si>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</si>
  <si>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</si>
  <si>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</si>
  <si>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</si>
  <si>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</si>
  <si>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</si>
  <si>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</si>
  <si>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</si>
  <si>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</si>
  <si>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</si>
  <si>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</si>
  <si>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</si>
  <si>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</si>
  <si>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</si>
  <si>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</si>
  <si>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</si>
  <si>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</si>
  <si>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Duchesse (méthode-cadre)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</si>
  <si>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</si>
  <si>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</si>
  <si>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</si>
  <si>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</si>
  <si>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</si>
  <si>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</si>
  <si>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</si>
  <si>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</si>
  <si>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</si>
  <si>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</si>
  <si>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</si>
  <si>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</si>
  <si>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</si>
  <si>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</si>
  <si>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</si>
  <si>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</si>
  <si>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</si>
  <si>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Sucre blanc cristal sac 25 kg</t>
  </si>
  <si>
    <t>matiere</t>
  </si>
  <si>
    <t xml:space="preserve">    ↳ Farine de blé T45</t>
  </si>
  <si>
    <t xml:space="preserve">    ↳ Poudre d'amande blanchie extra-fine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</si>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</sst>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9.090909</v>
      </c>
      <c r="E7" s="6">
        <f>D7*$B$2</f>
        <v>9.090909</v>
      </c>
      <c r="F7" t="s">
        <v>15</v>
      </c>
      <c r="G7" s="9">
        <f>E7*0.2700000027</f>
        <v>2.454545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E8*0.72</f>
        <v>0.18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E9*15</f>
        <v>0.75</v>
      </c>
    </row>
    <row r="10">
      <c r="A10" t="s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3</v>
      </c>
      <c r="G10" s="9">
        <f>E10*0.82</f>
        <v>0.246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/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32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49</v>
      </c>
    </row>
    <row r="4">
      <c r="A4">
        <v>1</v>
      </c>
      <c r="B4" t="s">
        <v>50</v>
      </c>
      <c r="C4" t="s">
        <v>51</v>
      </c>
      <c r="D4" s="6">
        <f>'Besoins'!$B$2*0.3</f>
        <v>0.3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'Besoins'!$B$2*0.25</f>
        <v>0.25</v>
      </c>
      <c r="E5" t="s">
        <v>3</v>
      </c>
    </row>
    <row r="6">
      <c r="A6">
        <v>1</v>
      </c>
      <c r="B6" t="s">
        <v>53</v>
      </c>
      <c r="C6" t="s">
        <v>51</v>
      </c>
      <c r="D6" s="6">
        <f>'Besoins'!$B$2*0.05</f>
        <v>0.05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"[BATTRE] "&amp;Procedure!D2</f>
        <v>[BATTRE] Battre à feu doux 500ml d'œufs avec 300gr de sucre semoule (1ère masse)</v>
      </c>
      <c r="C5"/>
      <c r="D5"/>
    </row>
    <row r="6">
      <c r="A6" t="s" s="15">
        <v>57</v>
      </c>
      <c r="B6" t="str" s="12">
        <f>"[TAMISER] "&amp;Procedure!D3</f>
        <v>[TAMISER] Tamiser ensemble 50gr de poudre d'amande (ou 100gr de TPT blanc) et 250gr de farine (2ème masse)</v>
      </c>
      <c r="C6"/>
      <c r="D6"/>
    </row>
    <row r="7">
      <c r="A7" t="s" s="15">
        <v>58</v>
      </c>
      <c r="B7" t="str" s="12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5">
        <v>59</v>
      </c>
      <c r="B8" t="str" s="12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5">
        <v>60</v>
      </c>
      <c r="B9" t="str" s="12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