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<sst xmlns="http://schemas.openxmlformats.org/spreadsheetml/2006/main" count="82" uniqueCount="82">
  <si>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</si>
  <si>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</si>
  <si>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Biscuit Génoise Duchesse (méthode-cadre)</t>
  </si>
  <si>
    <t>Code</t>
  </si>
  <si>
    <t>C85.GENO.DUCH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</si>
  <si>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</si>
  <si>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</si>
  <si>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</si>
  <si>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</si>
  <si>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</si>
  <si>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</si>
  <si>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</si>
  <si>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</si>
  <si>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</si>
  <si>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</si>
  <si>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</si>
  <si>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</si>
  <si>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</si>
  <si>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</si>
  <si>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</si>
  <si>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</si>
  <si>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</si>
  <si>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</si>
  <si>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</si>
  <si>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</si>
  <si>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</si>
  <si>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</si>
  <si>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</si>
  <si>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</si>
  <si>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</si>
  <si>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</si>
  <si>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</si>
  <si>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</si>
  <si>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</si>
  <si>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</si>
  <si>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</si>
  <si>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</si>
  <si>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</si>
  <si>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</si>
  <si>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</si>
  <si>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</si>
  <si>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</si>
  <si>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</si>
  <si>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</si>
  <si>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</si>
  <si>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</si>
  <si>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</si>
  <si>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</si>
  <si>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</si>
  <si>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</si>
  <si>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</si>
  <si>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Méthodes-cadres (mères)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</si>
  <si>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</si>
  <si>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</si>
  <si>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</si>
  <si>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</si>
  <si>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</si>
  <si>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</si>
  <si>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Farine de blé T45</t>
  </si>
  <si>
    <t xml:space="preserve">    ↳ Poudre d'amande blanchie extra-fine</t>
  </si>
  <si>
    <t>Recette</t>
  </si>
  <si>
    <t>#</t>
  </si>
  <si>
    <t>Verbe</t>
  </si>
  <si>
    <t>Étape</t>
  </si>
  <si>
    <t>Précision technique</t>
  </si>
  <si>
    <t>Durée</t>
  </si>
  <si>
    <t>BATTRE</t>
  </si>
  <si>
    <t>Battre à feu doux 500ml d'œufs avec 300gr de sucre semoule (1ère masse)</t>
  </si>
  <si>
    <t>TAMISER</t>
  </si>
  <si>
    <t>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</si>
  <si>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</si>
  <si>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ÉTENDRE</t>
  </si>
  <si>
    <t>Étendre de suite : pour cercles, remplir aux 2/3 à la louche dans des cercles inox de 3,5cm de haut sur plaque avec papier</t>
  </si>
  <si>
    <t>CUIRE</t>
  </si>
  <si>
    <t>Cuire à 210°C pendant 30 minutes</t>
  </si>
  <si>
    <t>Fiche technique — Biscuit Génoise Duchesse (méthode-cadre)</t>
  </si>
  <si>
    <t>Biscuit Génoise Duchesse (méthode-cadre)  C85.GENO.DUCH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</si>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</sst>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3.6305454545455</v>
      </c>
    </row>
    <row r="12">
      <c r="A12" t="s" s="3">
        <v>17</v>
      </c>
      <c r="B12" s="4">
        <v>3.6305454545455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3.6305454545455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9.090909</v>
      </c>
      <c r="E7" s="11">
        <f>D7*$B$2</f>
        <v>9.090909</v>
      </c>
      <c r="F7" t="s">
        <v>35</v>
      </c>
      <c r="G7" s="4">
        <f>E7*0.2700000027</f>
        <v>2.454545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25</v>
      </c>
      <c r="G8" s="4">
        <f>E8*0.72</f>
        <v>0.18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25</v>
      </c>
      <c r="G9" s="4">
        <f>E9*15</f>
        <v>0.75</v>
      </c>
    </row>
    <row r="10">
      <c r="A10" t="s">
        <v>42</v>
      </c>
      <c r="B10" t="s">
        <v>43</v>
      </c>
      <c r="C10" t="s">
        <v>44</v>
      </c>
      <c r="D10" s="9">
        <v>0.3</v>
      </c>
      <c r="E10" s="11">
        <f>D10*$B$2</f>
        <v>0.3</v>
      </c>
      <c r="F10" t="s">
        <v>25</v>
      </c>
      <c r="G10" s="4">
        <f>E10*0.82</f>
        <v>0.246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0.5</v>
      </c>
      <c r="E3" t="s">
        <v>53</v>
      </c>
      <c r="F3" t="s">
        <v>54</v>
      </c>
    </row>
    <row r="4">
      <c r="A4">
        <v>2</v>
      </c>
      <c r="B4" t="s">
        <v>55</v>
      </c>
      <c r="C4" t="s">
        <v>56</v>
      </c>
      <c r="D4" s="11">
        <v>9.091</v>
      </c>
      <c r="E4" t="s">
        <v>35</v>
      </c>
      <c r="F4" t="s">
        <v>34</v>
      </c>
    </row>
    <row r="5">
      <c r="A5">
        <v>1</v>
      </c>
      <c r="B5" t="s">
        <v>57</v>
      </c>
      <c r="C5" t="s">
        <v>56</v>
      </c>
      <c r="D5" s="11">
        <v>0.3</v>
      </c>
      <c r="E5" t="s">
        <v>25</v>
      </c>
      <c r="F5" t="s">
        <v>44</v>
      </c>
    </row>
    <row r="6">
      <c r="A6">
        <v>1</v>
      </c>
      <c r="B6" t="s">
        <v>58</v>
      </c>
      <c r="C6" t="s">
        <v>56</v>
      </c>
      <c r="D6" s="11">
        <v>0.25</v>
      </c>
      <c r="E6" t="s">
        <v>25</v>
      </c>
      <c r="F6" t="s">
        <v>38</v>
      </c>
    </row>
    <row r="7">
      <c r="A7">
        <v>1</v>
      </c>
      <c r="B7" t="s">
        <v>59</v>
      </c>
      <c r="C7" t="s">
        <v>56</v>
      </c>
      <c r="D7" s="11">
        <v>0.05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/>
      <c r="D4" t="s" s="14">
        <v>70</v>
      </c>
      <c r="E4" t="s" s="14"/>
      <c r="F4"/>
    </row>
    <row r="5">
      <c r="A5" t="s">
        <v>2</v>
      </c>
      <c r="B5">
        <v>4</v>
      </c>
      <c r="C5" t="s">
        <v>71</v>
      </c>
      <c r="D5" t="s" s="14">
        <v>72</v>
      </c>
      <c r="E5" t="s" s="14"/>
      <c r="F5"/>
    </row>
    <row r="6">
      <c r="A6" t="s">
        <v>2</v>
      </c>
      <c r="B6">
        <v>5</v>
      </c>
      <c r="C6" t="s">
        <v>73</v>
      </c>
      <c r="D6" t="s" s="14">
        <v>74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"C85.GENO.DUCH · PAT.CADRES · référence : "&amp;Besoins!B3&amp;" "&amp;Besoins!C3&amp;" · multiplicateur réglable sur la feuille ""Besoins"""</f>
        <v>C85.GENO.DUCH · PAT.CADRES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"[BATTRE] "&amp;Procedure!D2</f>
        <v>[BATTRE] Battre à feu doux 500ml d'œufs avec 300gr de sucre semoule (1ère masse)</v>
      </c>
      <c r="C5"/>
      <c r="D5"/>
    </row>
    <row r="6">
      <c r="A6" t="s" s="17">
        <v>78</v>
      </c>
      <c r="B6" t="str" s="14">
        <f>"[TAMISER] "&amp;Procedure!D3</f>
        <v>[TAMISER] Tamiser ensemble 50gr de poudre d'amande (ou 100gr de TPT blanc) et 250gr de farine (2ème masse)</v>
      </c>
      <c r="C6"/>
      <c r="D6"/>
    </row>
    <row r="7">
      <c r="A7" t="s" s="17">
        <v>79</v>
      </c>
      <c r="B7" t="str" s="14">
        <f>Procedure!D4</f>
        <v>Quand la 1ère masse est suffisamment montée, arrêter la machine et mélanger à la main petit à petit la 2ème masse dans la 1ère, sans discontinuer</v>
      </c>
      <c r="C7"/>
      <c r="D7"/>
    </row>
    <row r="8">
      <c r="A8" t="s" s="17">
        <v>80</v>
      </c>
      <c r="B8" t="str" s="14">
        <f>"[ÉTENDRE] "&amp;Procedure!D5</f>
        <v>[ÉTENDRE] Étendre de suite : pour cercles, remplir aux 2/3 à la louche dans des cercles inox de 3,5cm de haut sur plaque avec papier</v>
      </c>
      <c r="C8"/>
      <c r="D8"/>
    </row>
    <row r="9">
      <c r="A9" t="s" s="17">
        <v>81</v>
      </c>
      <c r="B9" t="str" s="14">
        <f>"[CUIRE] "&amp;Procedure!D6</f>
        <v>[CUIRE] Cuire à 210°C pendant 30 minutes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2026-08-01T02:01:00Z</dcterms:created>
  <dc:title>Biscuit Génoise Duchesse (métho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2026-08-01T02:01:00Z</dcterms:modified>
  <cp:revision>1</cp:revision>
</cp:coreProperties>
</file>