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<sst xmlns="http://schemas.openxmlformats.org/spreadsheetml/2006/main" count="92" uniqueCount="92">
  <si>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</si>
  <si>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</si>
  <si>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Bavaroise Kirch ("Casino")</t>
  </si>
  <si>
    <t>Code</t>
  </si>
  <si>
    <t>C85.BAVA.KIRC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</si>
  <si>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</si>
  <si>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</si>
  <si>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</si>
  <si>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</si>
  <si>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</si>
  <si>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</si>
  <si>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</si>
  <si>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</si>
  <si>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</si>
  <si>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</si>
  <si>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</si>
  <si>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</si>
  <si>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</si>
  <si>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</si>
  <si>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</si>
  <si>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</si>
  <si>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</si>
  <si>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</si>
  <si>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</si>
  <si>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</si>
  <si>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</si>
  <si>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</si>
  <si>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</si>
  <si>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</si>
  <si>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</si>
  <si>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</si>
  <si>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</si>
  <si>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</si>
  <si>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</si>
  <si>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</si>
  <si>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</si>
  <si>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</si>
  <si>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</si>
  <si>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</si>
  <si>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</si>
  <si>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</si>
  <si>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</si>
  <si>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</si>
  <si>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</si>
  <si>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</si>
  <si>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</si>
  <si>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</si>
  <si>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</si>
  <si>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</si>
  <si>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</si>
  <si>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</si>
  <si>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</si>
  <si>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2,568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</si>
  <si>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</si>
  <si>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</si>
  <si>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</si>
  <si>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</si>
  <si>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</si>
  <si>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</si>
  <si>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</si>
  <si>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</si>
  <si>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</si>
  <si>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</si>
  <si>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</si>
  <si>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</si>
  <si>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</si>
  <si>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</si>
  <si>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</si>
  <si>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</si>
  <si>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</si>
  <si>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</si>
  <si>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</si>
  <si>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</si>
  <si>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</si>
  <si>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</si>
  <si>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</si>
  <si>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</si>
  <si>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</si>
  <si>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</si>
  <si>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</si>
  <si>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</si>
  <si>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</si>
  <si>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</si>
  <si>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</si>
  <si>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</si>
  <si>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Kirch ("Casino")</t>
  </si>
  <si>
    <t>Bavaroise Kirch ("Casino")  C85.BAVA.KIRC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</si>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</sst>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5.5309299473684</v>
      </c>
    </row>
    <row r="12">
      <c r="A12" t="s" s="3">
        <v>17</v>
      </c>
      <c r="B12" s="4">
        <v>2.1537889203148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5.5309299473684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2.568</v>
      </c>
      <c r="C3" t="s" s="10">
        <v>25</v>
      </c>
      <c r="D3"/>
      <c r="E3"/>
      <c r="F3"/>
    </row>
    <row r="4">
      <c r="A4" t="s">
        <v>26</v>
      </c>
      <c r="B4" s="11">
        <f>$B$2*B3</f>
        <v>2.568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0.028</v>
      </c>
      <c r="E7" s="11">
        <f>D7*$B$2</f>
        <v>0.028</v>
      </c>
      <c r="F7" t="s">
        <v>25</v>
      </c>
      <c r="G7" s="4">
        <f>E7*16.0945</f>
        <v>0.450646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25</v>
      </c>
      <c r="G11" s="4">
        <f>E11*0.82</f>
        <v>0.246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2.568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60</v>
      </c>
      <c r="C5" t="s">
        <v>53</v>
      </c>
      <c r="D5" s="11">
        <v>0.3</v>
      </c>
      <c r="E5" t="s">
        <v>38</v>
      </c>
      <c r="F5" t="s">
        <v>61</v>
      </c>
    </row>
    <row r="6">
      <c r="A6">
        <v>2</v>
      </c>
      <c r="B6" t="s">
        <v>62</v>
      </c>
      <c r="C6" t="s">
        <v>59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0.3</v>
      </c>
      <c r="E7" t="s">
        <v>25</v>
      </c>
      <c r="F7" t="s">
        <v>47</v>
      </c>
    </row>
    <row r="8">
      <c r="A8">
        <v>1</v>
      </c>
      <c r="B8" t="s">
        <v>64</v>
      </c>
      <c r="C8" t="s">
        <v>59</v>
      </c>
      <c r="D8" s="11">
        <v>0.028</v>
      </c>
      <c r="E8" t="s">
        <v>25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76</v>
      </c>
      <c r="E4" t="s" s="14"/>
      <c r="F4"/>
    </row>
    <row r="5">
      <c r="A5" t="s">
        <v>77</v>
      </c>
      <c r="B5">
        <v>1</v>
      </c>
      <c r="C5" t="s">
        <v>78</v>
      </c>
      <c r="D5" t="s" s="14">
        <v>79</v>
      </c>
      <c r="E5" t="s" s="14"/>
      <c r="F5"/>
    </row>
    <row r="6">
      <c r="A6" t="s">
        <v>77</v>
      </c>
      <c r="B6">
        <v>2</v>
      </c>
      <c r="C6" t="s">
        <v>80</v>
      </c>
      <c r="D6" t="s" s="14">
        <v>81</v>
      </c>
      <c r="E6" t="s" s="14"/>
      <c r="F6"/>
    </row>
    <row r="7">
      <c r="A7" t="s">
        <v>77</v>
      </c>
      <c r="B7">
        <v>3</v>
      </c>
      <c r="C7" t="s">
        <v>74</v>
      </c>
      <c r="D7" t="s" s="14">
        <v>82</v>
      </c>
      <c r="E7" t="s" s="14"/>
      <c r="F7"/>
    </row>
    <row r="8">
      <c r="A8" t="s">
        <v>77</v>
      </c>
      <c r="B8">
        <v>4</v>
      </c>
      <c r="C8" t="s">
        <v>83</v>
      </c>
      <c r="D8" t="s" s="14">
        <v>84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"C85.BAVA.KIRC · PAT.MOUSSES · référence : "&amp;Besoins!B3&amp;" "&amp;Besoins!C3&amp;" · multiplicateur réglable sur la feuille ""Besoins"""</f>
        <v>C85.BAVA.KIRC · PAT.MOUSSES · référence : 2,568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Prendre une Crème Anglaise I à 30°C</v>
      </c>
      <c r="C5"/>
      <c r="D5"/>
    </row>
    <row r="6">
      <c r="A6" t="s" s="17">
        <v>88</v>
      </c>
      <c r="B6" t="str" s="14">
        <f>"[INCORPORER] "&amp;Procedure!D3</f>
        <v>[INCORPORER] Ajouter les feuilles de gélatine fondue et 50ml de kirch</v>
      </c>
      <c r="C6"/>
      <c r="D6"/>
    </row>
    <row r="7">
      <c r="A7" t="s" s="17">
        <v>89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90</v>
      </c>
      <c r="B9"/>
      <c r="C9"/>
      <c r="D9"/>
    </row>
    <row r="10">
      <c r="A10" t="s" s="17">
        <v>87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88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89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91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2026-08-01T00:41:14Z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2026-08-01T00:41:14Z</dcterms:modified>
  <cp:revision>1</cp:revision>
</cp:coreProperties>
</file>