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<sst xmlns="http://schemas.openxmlformats.org/spreadsheetml/2006/main" count="98" uniqueCount="98">
  <si>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</si>
  <si>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</si>
  <si>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Café</t>
  </si>
  <si>
    <t>Code</t>
  </si>
  <si>
    <t>C85.BAVA.CAFE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</si>
  <si>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</si>
  <si>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</si>
  <si>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</si>
  <si>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</si>
  <si>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</si>
  <si>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</si>
  <si>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</si>
  <si>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</si>
  <si>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</si>
  <si>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</si>
  <si>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</si>
  <si>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</si>
  <si>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</si>
  <si>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</si>
  <si>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</si>
  <si>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</si>
  <si>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</si>
  <si>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</si>
  <si>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</si>
  <si>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</si>
  <si>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</si>
  <si>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</si>
  <si>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</si>
  <si>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</si>
  <si>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</si>
  <si>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</si>
  <si>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</si>
  <si>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</si>
  <si>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</si>
  <si>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</si>
  <si>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</si>
  <si>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</si>
  <si>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</si>
  <si>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</si>
  <si>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</si>
  <si>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</si>
  <si>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</si>
  <si>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</si>
  <si>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</si>
  <si>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</si>
  <si>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</si>
  <si>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</si>
  <si>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</si>
  <si>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</si>
  <si>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</si>
  <si>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</si>
  <si>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</si>
  <si>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</si>
  <si>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</si>
  <si>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</si>
  <si>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2,33 kg)</t>
  </si>
  <si>
    <t>recette</t>
  </si>
  <si>
    <t>Mousses et bavarois</t>
  </si>
  <si>
    <t xml:space="preserve">    ↳ café moulu mouture très fine (70% Robusta-30% Arabica)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</si>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</sst>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4.8721572105263</v>
      </c>
    </row>
    <row r="12">
      <c r="A12" t="s" s="3">
        <v>17</v>
      </c>
      <c r="B12" s="4">
        <v>2.0910545967924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4.8721572105263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2.33</v>
      </c>
      <c r="C3" t="s" s="10">
        <v>25</v>
      </c>
      <c r="D3"/>
      <c r="E3"/>
      <c r="F3"/>
    </row>
    <row r="4">
      <c r="A4" t="s">
        <v>26</v>
      </c>
      <c r="B4" s="11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0.024</v>
      </c>
      <c r="E7" s="11">
        <f>D7*$B$2</f>
        <v>0.024</v>
      </c>
      <c r="F7" t="s">
        <v>25</v>
      </c>
      <c r="G7" s="4">
        <f>E7*16.0945</f>
        <v>0.386268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0.05</v>
      </c>
      <c r="E3" t="s">
        <v>25</v>
      </c>
      <c r="F3" t="s">
        <v>45</v>
      </c>
    </row>
    <row r="4">
      <c r="A4">
        <v>1</v>
      </c>
      <c r="B4" t="s">
        <v>60</v>
      </c>
      <c r="C4" t="s">
        <v>56</v>
      </c>
      <c r="D4" s="11">
        <v>1</v>
      </c>
      <c r="E4" t="s">
        <v>61</v>
      </c>
      <c r="F4" t="s">
        <v>62</v>
      </c>
    </row>
    <row r="5">
      <c r="A5">
        <v>2</v>
      </c>
      <c r="B5" t="s">
        <v>63</v>
      </c>
      <c r="C5" t="s">
        <v>59</v>
      </c>
      <c r="D5" s="11">
        <v>1</v>
      </c>
      <c r="E5" t="s">
        <v>38</v>
      </c>
      <c r="F5" t="s">
        <v>41</v>
      </c>
    </row>
    <row r="6">
      <c r="A6">
        <v>1</v>
      </c>
      <c r="B6" t="s">
        <v>64</v>
      </c>
      <c r="C6" t="s">
        <v>56</v>
      </c>
      <c r="D6" s="11">
        <v>0.225</v>
      </c>
      <c r="E6" t="s">
        <v>38</v>
      </c>
      <c r="F6" t="s">
        <v>65</v>
      </c>
    </row>
    <row r="7">
      <c r="A7">
        <v>2</v>
      </c>
      <c r="B7" t="s">
        <v>66</v>
      </c>
      <c r="C7" t="s">
        <v>59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67</v>
      </c>
      <c r="C8" t="s">
        <v>59</v>
      </c>
      <c r="D8" s="11">
        <v>0.225</v>
      </c>
      <c r="E8" t="s">
        <v>25</v>
      </c>
      <c r="F8" t="s">
        <v>50</v>
      </c>
    </row>
    <row r="9">
      <c r="A9">
        <v>1</v>
      </c>
      <c r="B9" t="s">
        <v>68</v>
      </c>
      <c r="C9" t="s">
        <v>59</v>
      </c>
      <c r="D9" s="11">
        <v>0.024</v>
      </c>
      <c r="E9" t="s">
        <v>25</v>
      </c>
      <c r="F9" t="s">
        <v>34</v>
      </c>
    </row>
    <row r="10">
      <c r="A10">
        <v>1</v>
      </c>
      <c r="B10" t="s">
        <v>69</v>
      </c>
      <c r="C10" t="s">
        <v>59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/>
      <c r="F6"/>
    </row>
    <row r="7">
      <c r="A7" t="s">
        <v>83</v>
      </c>
      <c r="B7">
        <v>2</v>
      </c>
      <c r="C7" t="s">
        <v>86</v>
      </c>
      <c r="D7" t="s" s="14">
        <v>87</v>
      </c>
      <c r="E7" t="s" s="14"/>
      <c r="F7"/>
    </row>
    <row r="8">
      <c r="A8" t="s">
        <v>83</v>
      </c>
      <c r="B8">
        <v>3</v>
      </c>
      <c r="C8" t="s">
        <v>80</v>
      </c>
      <c r="D8" t="s" s="14">
        <v>88</v>
      </c>
      <c r="E8" t="s" s="14"/>
      <c r="F8"/>
    </row>
    <row r="9">
      <c r="A9" t="s">
        <v>83</v>
      </c>
      <c r="B9">
        <v>4</v>
      </c>
      <c r="C9" t="s">
        <v>89</v>
      </c>
      <c r="D9" t="s" s="14">
        <v>90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"[CRÉMER] "&amp;Procedure!D2</f>
        <v>[CRÉMER] Faire une Crème Anglaise, colonne VI</v>
      </c>
      <c r="C5"/>
      <c r="D5"/>
    </row>
    <row r="6">
      <c r="A6" t="s" s="17">
        <v>94</v>
      </c>
      <c r="B6" t="str" s="14">
        <f>"[CONCASSER] "&amp;Procedure!D3</f>
        <v>[CONCASSER] Infuser 50gr de café broyé, passer au chinois quand la masse est à 30°C</v>
      </c>
      <c r="C6"/>
      <c r="D6"/>
    </row>
    <row r="7">
      <c r="A7" t="s" s="17">
        <v>95</v>
      </c>
      <c r="B7" t="str" s="14">
        <f>"[INCORPORER] "&amp;Procedure!D4</f>
        <v>[INCORPORER] Ajouter 20gr de café fort (Trablit) et 2,5gr de Nescafé</v>
      </c>
      <c r="C7"/>
      <c r="D7"/>
    </row>
    <row r="8">
      <c r="A8" t="s" s="17">
        <v>96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94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95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96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