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<sst xmlns="http://schemas.openxmlformats.org/spreadsheetml/2006/main" count="82" uniqueCount="82">
  <si>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</si>
  <si>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</si>
  <si>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</si>
  <si>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</si>
  <si>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</si>
  <si>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</si>
  <si>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</si>
  <si>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</si>
  <si>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</si>
  <si>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</si>
  <si>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</si>
  <si>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</si>
  <si>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</si>
  <si>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</si>
  <si>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</si>
  <si>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</si>
  <si>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</si>
  <si>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</si>
  <si>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</si>
  <si>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</si>
  <si>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</si>
  <si>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</si>
  <si>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</si>
  <si>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</si>
  <si>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</si>
  <si>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</si>
  <si>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</si>
  <si>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</si>
  <si>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</si>
  <si>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</si>
  <si>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</si>
  <si>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</si>
  <si>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</si>
  <si>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</si>
  <si>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</si>
  <si>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</si>
  <si>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Poires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</si>
  <si>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</si>
  <si>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</si>
  <si>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</si>
  <si>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</si>
  <si>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</si>
  <si>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</si>
  <si>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</si>
  <si>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</si>
  <si>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</si>
  <si>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</si>
  <si>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</si>
  <si>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</si>
  <si>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</si>
  <si>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</si>
  <si>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</si>
  <si>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</si>
  <si>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</si>
  <si>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</si>
  <si>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</si>
  <si>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</si>
  <si>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</si>
  <si>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</si>
  <si>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</si>
  <si>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</si>
  <si>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</si>
  <si>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</si>
  <si>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</si>
  <si>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</si>
  <si>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</si>
  <si>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</si>
  <si>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</si>
  <si>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</si>
  <si>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</si>
  <si>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</si>
  <si>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Poires au sirop Williams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</si>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</sst>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2.952</v>
      </c>
      <c r="C3" t="s" s="5">
        <v>3</v>
      </c>
      <c r="D3"/>
      <c r="E3"/>
      <c r="F3"/>
    </row>
    <row r="4">
      <c r="A4" t="s">
        <v>4</v>
      </c>
      <c r="B4" s="6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0.052</v>
      </c>
      <c r="E7" s="6">
        <f>D7*$B$2</f>
        <v>0.052</v>
      </c>
      <c r="F7" t="s">
        <v>3</v>
      </c>
      <c r="G7" s="9">
        <f>E7*16.0945</f>
        <v>0.836914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2.893519</v>
      </c>
      <c r="E9" s="6">
        <f>D9*$B$2</f>
        <v>2.893519</v>
      </c>
      <c r="F9" t="s">
        <v>22</v>
      </c>
      <c r="G9" s="9">
        <f>E9*0.2699999551</f>
        <v>0.78125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3</v>
      </c>
      <c r="G10" s="9">
        <f>E10*3.2</f>
        <v>4.8</v>
      </c>
    </row>
    <row r="11">
      <c r="A11" t="s">
        <v>26</v>
      </c>
      <c r="B11" t="s">
        <v>27</v>
      </c>
      <c r="C11" t="s">
        <v>28</v>
      </c>
      <c r="D11" s="4">
        <v>0.416667</v>
      </c>
      <c r="E11" s="6">
        <f>D11*$B$2</f>
        <v>0.416667</v>
      </c>
      <c r="F11" t="s">
        <v>3</v>
      </c>
      <c r="G11" s="9">
        <f>E11*0.819999344</f>
        <v>0.341667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'Besoins'!$B$2*2.952</f>
        <v>2.952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'Besoins'!$B$2*0.5</f>
        <v>0.5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'Besoins'!$B$2*0.2083333333</f>
        <v>0.208333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'Besoins'!$B$2*0.4166666667</f>
        <v>0.416667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'Besoins'!$B$2*0.052</f>
        <v>0.052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'Besoins'!$B$2*0.75</f>
        <v>0.75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'Besoins'!$B$2*1.5</f>
        <v>1.5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500gr de Meringue Italienne avec 52gr de feuilles de gélatine ramollie</v>
      </c>
      <c r="C5"/>
      <c r="D5"/>
    </row>
    <row r="6">
      <c r="A6" t="s" s="15">
        <v>75</v>
      </c>
      <c r="B6" t="str" s="12">
        <f>"[BATTRE] "&amp;Procedure!D3</f>
        <v>[BATTRE] Souffler ou battre 750ml de crème fraîche bouillie</v>
      </c>
      <c r="C6"/>
      <c r="D6"/>
    </row>
    <row r="7">
      <c r="A7" t="s" s="15">
        <v>76</v>
      </c>
      <c r="B7" t="str" s="12">
        <f>"[PRÉPARER] "&amp;Procedure!D4</f>
        <v>[PRÉPARER] Préparer avec 1500gr de pulpe de poires (pochées au sirop vanillé) et 75ml de poire Williams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