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<sst xmlns="http://schemas.openxmlformats.org/spreadsheetml/2006/main" count="82" uniqueCount="82">
  <si>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</si>
  <si>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</si>
  <si>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</si>
  <si>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</si>
  <si>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</si>
  <si>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</si>
  <si>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</si>
  <si>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</si>
  <si>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</si>
  <si>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</si>
  <si>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</si>
  <si>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</si>
  <si>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</si>
  <si>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</si>
  <si>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</si>
  <si>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</si>
  <si>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</si>
  <si>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</si>
  <si>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</si>
  <si>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</si>
  <si>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</si>
  <si>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</si>
  <si>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</si>
  <si>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</si>
  <si>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</si>
  <si>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</si>
  <si>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</si>
  <si>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</si>
  <si>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</si>
  <si>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</si>
  <si>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</si>
  <si>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</si>
  <si>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</si>
  <si>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</si>
  <si>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</si>
  <si>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</si>
  <si>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Mangue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</si>
  <si>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</si>
  <si>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</si>
  <si>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</si>
  <si>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</si>
  <si>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</si>
  <si>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</si>
  <si>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</si>
  <si>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</si>
  <si>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</si>
  <si>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</si>
  <si>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</si>
  <si>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</si>
  <si>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</si>
  <si>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</si>
  <si>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</si>
  <si>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</si>
  <si>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</si>
  <si>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</si>
  <si>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</si>
  <si>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</si>
  <si>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</si>
  <si>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</si>
  <si>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</si>
  <si>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</si>
  <si>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</si>
  <si>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</si>
  <si>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</si>
  <si>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</si>
  <si>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</si>
  <si>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</si>
  <si>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</si>
  <si>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</si>
  <si>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</si>
  <si>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</si>
  <si>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MANGUES (BOIRON)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</si>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</sst>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2.632</v>
      </c>
      <c r="C3" t="s" s="5">
        <v>3</v>
      </c>
      <c r="D3"/>
      <c r="E3"/>
      <c r="F3"/>
    </row>
    <row r="4">
      <c r="A4" t="s">
        <v>4</v>
      </c>
      <c r="B4" s="6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E7*16.0945</f>
        <v>0.515024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5.787037</v>
      </c>
      <c r="E9" s="6">
        <f>D9*$B$2</f>
        <v>5.787037</v>
      </c>
      <c r="F9" t="s">
        <v>22</v>
      </c>
      <c r="G9" s="9">
        <f>E9*0.2700000017</f>
        <v>1.5625</v>
      </c>
    </row>
    <row r="10">
      <c r="A10" t="s">
        <v>23</v>
      </c>
      <c r="B10" t="s">
        <v>24</v>
      </c>
      <c r="C10" t="s">
        <v>25</v>
      </c>
      <c r="D10" s="4">
        <v>0.833333</v>
      </c>
      <c r="E10" s="6">
        <f>D10*$B$2</f>
        <v>0.833333</v>
      </c>
      <c r="F10" t="s">
        <v>3</v>
      </c>
      <c r="G10" s="9">
        <f>E10*0.820000328</f>
        <v>0.683333</v>
      </c>
    </row>
    <row r="11">
      <c r="A11" t="s" s="8">
        <v>26</v>
      </c>
      <c r="B11" t="s">
        <v>27</v>
      </c>
      <c r="C11" t="s">
        <v>28</v>
      </c>
      <c r="D11" s="4">
        <v>0.8</v>
      </c>
      <c r="E11" s="6">
        <f>D11*$B$2</f>
        <v>0.8</v>
      </c>
      <c r="F11" t="s">
        <v>18</v>
      </c>
      <c r="G11" s="9">
        <f>E11*6.6931</f>
        <v>5.35448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'Besoins'!$B$2*2.632</f>
        <v>2.632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'Besoins'!$B$2*0.4166666667</f>
        <v>0.416667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'Besoins'!$B$2*0.8333333333</f>
        <v>0.833333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'Besoins'!$B$2*0.032</f>
        <v>0.032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'Besoins'!$B$2*0.8</f>
        <v>0.8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1000gr de Meringue Italienne avec 32gr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800gr de pulpe de mangue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