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<sst xmlns="http://schemas.openxmlformats.org/spreadsheetml/2006/main" count="108" uniqueCount="108">
  <si>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</si>
  <si>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</si>
  <si>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Mousse Kiwi (Kiwi-Citron)</t>
  </si>
  <si>
    <t>Code</t>
  </si>
  <si>
    <t>C85.MOUS.KIWI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</si>
  <si>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</si>
  <si>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</si>
  <si>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</si>
  <si>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</si>
  <si>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</si>
  <si>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</si>
  <si>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</si>
  <si>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</si>
  <si>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</si>
  <si>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</si>
  <si>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</si>
  <si>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</si>
  <si>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</si>
  <si>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</si>
  <si>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</si>
  <si>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</si>
  <si>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</si>
  <si>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</si>
  <si>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</si>
  <si>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</si>
  <si>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</si>
  <si>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</si>
  <si>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</si>
  <si>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</si>
  <si>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</si>
  <si>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</si>
  <si>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</si>
  <si>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</si>
  <si>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</si>
  <si>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</si>
  <si>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</si>
  <si>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</si>
  <si>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</si>
  <si>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</si>
  <si>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</si>
  <si>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</si>
  <si>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</si>
  <si>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</si>
  <si>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</si>
  <si>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</si>
  <si>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</si>
  <si>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00000239</t>
  </si>
  <si>
    <t>KIWI</t>
  </si>
  <si>
    <t>Matières premières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</si>
  <si>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</si>
  <si>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</si>
  <si>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</si>
  <si>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</si>
  <si>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</si>
  <si>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</si>
  <si>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</si>
  <si>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2,546 kg)</t>
  </si>
  <si>
    <t>recette</t>
  </si>
  <si>
    <t>Mousses et bavarois</t>
  </si>
  <si>
    <t xml:space="preserve">    ↳ KIWI</t>
  </si>
  <si>
    <t>matiere</t>
  </si>
  <si>
    <t xml:space="preserve">    ↳ Mousse (Généralité — méthode-cadre)</t>
  </si>
  <si>
    <t>Méthodes-cadres (mères)</t>
  </si>
  <si>
    <t xml:space="preserve">    ↳ CITRON PULCO (JUS)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</si>
  <si>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</si>
  <si>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</si>
  <si>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</si>
  <si>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</si>
  <si>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</si>
  <si>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</si>
  <si>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</si>
  <si>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</si>
  <si>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</si>
  <si>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</si>
  <si>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</si>
  <si>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</si>
  <si>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</si>
  <si>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</si>
  <si>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</si>
  <si>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</si>
  <si>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</si>
  <si>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</si>
  <si>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</si>
  <si>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</si>
  <si>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</si>
  <si>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</si>
  <si>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</si>
  <si>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</si>
  <si>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</si>
  <si>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</si>
  <si>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</si>
  <si>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</si>
  <si>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</si>
  <si>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</si>
  <si>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</si>
  <si>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</si>
  <si>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</si>
  <si>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</si>
  <si>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</si>
  <si>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Kiwi (Kiwi-Citron)</t>
  </si>
  <si>
    <t>Mousse Kiwi (Kiwi-Citron)  C85.MOUS.KIWI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</si>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</sst>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4.4443691428571</v>
      </c>
    </row>
    <row r="12">
      <c r="A12" t="s" s="3">
        <v>17</v>
      </c>
      <c r="B12" s="4">
        <v>1.745628100101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4.4443691428571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2.546</v>
      </c>
      <c r="C3" t="s" s="10">
        <v>25</v>
      </c>
      <c r="D3"/>
      <c r="E3"/>
      <c r="F3"/>
    </row>
    <row r="4">
      <c r="A4" t="s">
        <v>26</v>
      </c>
      <c r="B4" s="11">
        <f>$B$2*B3</f>
        <v>2.546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0.046</v>
      </c>
      <c r="E7" s="11">
        <f>D7*$B$2</f>
        <v>0.046</v>
      </c>
      <c r="F7" t="s">
        <v>25</v>
      </c>
      <c r="G7" s="4">
        <f>E7*16.0945</f>
        <v>0.740347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E9*3.6741428571</f>
        <v>0.183707</v>
      </c>
    </row>
    <row r="10">
      <c r="A10" t="s" s="12">
        <v>42</v>
      </c>
      <c r="B10" t="s">
        <v>43</v>
      </c>
      <c r="C10" t="s">
        <v>44</v>
      </c>
      <c r="D10" s="9">
        <v>3.472222</v>
      </c>
      <c r="E10" s="11">
        <f>D10*$B$2</f>
        <v>3.472222</v>
      </c>
      <c r="F10" t="s">
        <v>45</v>
      </c>
      <c r="G10" s="4">
        <f>E10*0.2700000173</f>
        <v>0.9375</v>
      </c>
    </row>
    <row r="11">
      <c r="A11" t="s" s="12">
        <v>46</v>
      </c>
      <c r="B11" t="s">
        <v>47</v>
      </c>
      <c r="C11" t="s">
        <v>48</v>
      </c>
      <c r="D11" s="9">
        <v>1.1</v>
      </c>
      <c r="E11" s="11">
        <f>D11*$B$2</f>
        <v>1.1</v>
      </c>
      <c r="F11" t="s">
        <v>45</v>
      </c>
      <c r="G11" s="4">
        <f>E11*0.2479</f>
        <v>0.27269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2.546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1.1</v>
      </c>
      <c r="E3" t="s">
        <v>25</v>
      </c>
      <c r="F3" t="s">
        <v>48</v>
      </c>
    </row>
    <row r="4">
      <c r="A4">
        <v>1</v>
      </c>
      <c r="B4" t="s">
        <v>61</v>
      </c>
      <c r="C4" t="s">
        <v>57</v>
      </c>
      <c r="D4" s="11">
        <v>1</v>
      </c>
      <c r="E4" t="s">
        <v>25</v>
      </c>
      <c r="F4" t="s">
        <v>62</v>
      </c>
    </row>
    <row r="5">
      <c r="A5">
        <v>1</v>
      </c>
      <c r="B5" t="s">
        <v>63</v>
      </c>
      <c r="C5" t="s">
        <v>60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64</v>
      </c>
      <c r="C6" t="s">
        <v>57</v>
      </c>
      <c r="D6" s="11">
        <v>0.6</v>
      </c>
      <c r="E6" t="s">
        <v>25</v>
      </c>
      <c r="F6" t="s">
        <v>65</v>
      </c>
    </row>
    <row r="7">
      <c r="A7">
        <v>2</v>
      </c>
      <c r="B7" t="s">
        <v>66</v>
      </c>
      <c r="C7" t="s">
        <v>57</v>
      </c>
      <c r="D7" s="11">
        <v>0.25</v>
      </c>
      <c r="E7" t="s">
        <v>38</v>
      </c>
      <c r="F7" t="s">
        <v>67</v>
      </c>
    </row>
    <row r="8">
      <c r="A8">
        <v>3</v>
      </c>
      <c r="B8" t="s">
        <v>68</v>
      </c>
      <c r="C8" t="s">
        <v>60</v>
      </c>
      <c r="D8" s="11">
        <v>3.472</v>
      </c>
      <c r="E8" t="s">
        <v>45</v>
      </c>
      <c r="F8" t="s">
        <v>44</v>
      </c>
    </row>
    <row r="9">
      <c r="A9">
        <v>2</v>
      </c>
      <c r="B9" t="s">
        <v>69</v>
      </c>
      <c r="C9" t="s">
        <v>60</v>
      </c>
      <c r="D9" s="11">
        <v>0.5</v>
      </c>
      <c r="E9" t="s">
        <v>25</v>
      </c>
      <c r="F9" t="s">
        <v>51</v>
      </c>
    </row>
    <row r="10">
      <c r="A10">
        <v>1</v>
      </c>
      <c r="B10" t="s">
        <v>70</v>
      </c>
      <c r="C10" t="s">
        <v>60</v>
      </c>
      <c r="D10" s="11">
        <v>0.046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60</v>
      </c>
      <c r="D11" s="11">
        <v>0.75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85</v>
      </c>
      <c r="B6">
        <v>1</v>
      </c>
      <c r="C6"/>
      <c r="D6" t="s" s="14">
        <v>86</v>
      </c>
      <c r="E6" t="s" s="14"/>
      <c r="F6"/>
    </row>
    <row r="7">
      <c r="A7" t="s">
        <v>85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85</v>
      </c>
      <c r="B8">
        <v>3</v>
      </c>
      <c r="C8" t="s">
        <v>79</v>
      </c>
      <c r="D8" t="s" s="14">
        <v>89</v>
      </c>
      <c r="E8" t="s" s="14"/>
      <c r="F8"/>
    </row>
    <row r="9">
      <c r="A9" t="s">
        <v>85</v>
      </c>
      <c r="B9">
        <v>4</v>
      </c>
      <c r="C9" t="s">
        <v>87</v>
      </c>
      <c r="D9" t="s" s="14">
        <v>90</v>
      </c>
      <c r="E9" t="s" s="14"/>
      <c r="F9"/>
    </row>
    <row r="10">
      <c r="A10" t="s">
        <v>85</v>
      </c>
      <c r="B10">
        <v>5</v>
      </c>
      <c r="C10" t="s">
        <v>87</v>
      </c>
      <c r="D10" t="s" s="14">
        <v>91</v>
      </c>
      <c r="E10" t="s" s="14"/>
      <c r="F10"/>
    </row>
    <row r="11">
      <c r="A11" t="s">
        <v>92</v>
      </c>
      <c r="B11">
        <v>1</v>
      </c>
      <c r="C11" t="s">
        <v>93</v>
      </c>
      <c r="D11" t="s" s="14">
        <v>94</v>
      </c>
      <c r="E11" t="s" s="14"/>
      <c r="F11"/>
    </row>
    <row r="12">
      <c r="A12" t="s">
        <v>92</v>
      </c>
      <c r="B12">
        <v>2</v>
      </c>
      <c r="C12" t="s">
        <v>83</v>
      </c>
      <c r="D12" t="s" s="14">
        <v>95</v>
      </c>
      <c r="E12" t="s" s="14"/>
      <c r="F12"/>
    </row>
    <row r="13">
      <c r="A13" t="s">
        <v>92</v>
      </c>
      <c r="B13">
        <v>3</v>
      </c>
      <c r="C13" t="s">
        <v>96</v>
      </c>
      <c r="D13" t="s" s="14">
        <v>97</v>
      </c>
      <c r="E13" t="s" s="14"/>
      <c r="F13"/>
    </row>
    <row r="14">
      <c r="A14" t="s">
        <v>92</v>
      </c>
      <c r="B14">
        <v>4</v>
      </c>
      <c r="C14" t="s">
        <v>79</v>
      </c>
      <c r="D14" t="s" s="14">
        <v>98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"C85.MOUS.KIWI · PAT.MOUSSES · référence : "&amp;Besoins!B3&amp;" "&amp;Besoins!C3&amp;" · multiplicateur réglable sur la feuille ""Besoins"""</f>
        <v>C85.MOUS.KIWI · PAT.MOUSSES · référence : 2,546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Faire pour 600gr de Meringue Italienne avec 46gr de feuilles de gélatine ramollie</v>
      </c>
      <c r="C5"/>
      <c r="D5"/>
    </row>
    <row r="6">
      <c r="A6" t="s" s="17">
        <v>102</v>
      </c>
      <c r="B6" t="str" s="14">
        <f>"[BATTRE] "&amp;Procedure!D3</f>
        <v>[BATTRE] Battre 750ml de crème fraîche</v>
      </c>
      <c r="C6"/>
      <c r="D6"/>
    </row>
    <row r="7">
      <c r="A7" t="s" s="17">
        <v>103</v>
      </c>
      <c r="B7" t="str" s="14">
        <f>"[MÉLANGER] "&amp;Procedure!D4</f>
        <v>[MÉLANGER] Mélanger avec 1100gr de pulpe de kiwi + citron et 50ml d'eau de vie de mirabelle</v>
      </c>
      <c r="C7"/>
      <c r="D7"/>
    </row>
    <row r="8">
      <c r="A8" t="s" s="17">
        <v>104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101</v>
      </c>
      <c r="B11" t="str" s="14">
        <f>Procedure!D6</f>
        <v>Faire la Meringue Italienne</v>
      </c>
      <c r="C11"/>
      <c r="D11"/>
    </row>
    <row r="12">
      <c r="A12" t="s" s="17">
        <v>102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103</v>
      </c>
      <c r="B13" t="str" s="14">
        <f>"[BATTRE] "&amp;Procedure!D8</f>
        <v>[BATTRE] Battre la crème fraîche à la main</v>
      </c>
      <c r="C13"/>
      <c r="D13"/>
    </row>
    <row r="14">
      <c r="A14" t="s" s="17">
        <v>104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106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107</v>
      </c>
      <c r="B17"/>
      <c r="C17"/>
      <c r="D17"/>
    </row>
    <row r="18">
      <c r="A18" t="s" s="17">
        <v>101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102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103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104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2026-08-01T00:33:21Z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2026-08-01T00:33:21Z</dcterms:modified>
  <cp:revision>1</cp:revision>
</cp:coreProperties>
</file>