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<sst xmlns="http://schemas.openxmlformats.org/spreadsheetml/2006/main" count="82" uniqueCount="82">
  <si>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</si>
  <si>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</si>
  <si>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</si>
  <si>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</si>
  <si>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</si>
  <si>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</si>
  <si>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</si>
  <si>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</si>
  <si>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</si>
  <si>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</si>
  <si>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</si>
  <si>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</si>
  <si>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</si>
  <si>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</si>
  <si>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</si>
  <si>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</si>
  <si>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</si>
  <si>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</si>
  <si>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</si>
  <si>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</si>
  <si>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</si>
  <si>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</si>
  <si>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</si>
  <si>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</si>
  <si>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</si>
  <si>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</si>
  <si>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</si>
  <si>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</si>
  <si>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</si>
  <si>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</si>
  <si>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</si>
  <si>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</si>
  <si>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</si>
  <si>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</si>
  <si>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</si>
  <si>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</si>
  <si>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Citron I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</si>
  <si>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</si>
  <si>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</si>
  <si>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</si>
  <si>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</si>
  <si>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</si>
  <si>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</si>
  <si>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</si>
  <si>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</si>
  <si>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</si>
  <si>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</si>
  <si>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</si>
  <si>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</si>
  <si>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</si>
  <si>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</si>
  <si>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</si>
  <si>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</si>
  <si>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</si>
  <si>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</si>
  <si>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</si>
  <si>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</si>
  <si>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</si>
  <si>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</si>
  <si>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</si>
  <si>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</si>
  <si>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</si>
  <si>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</si>
  <si>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</si>
  <si>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</si>
  <si>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</si>
  <si>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</si>
  <si>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</si>
  <si>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</si>
  <si>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</si>
  <si>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</si>
  <si>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CITRON PULCO (JUS)</t>
  </si>
  <si>
    <t>Fiche technique — Mousse Citron I</t>
  </si>
  <si>
    <t>Mousse Citron I  C85.MOUS.CITRO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</si>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</sst>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2.576</v>
      </c>
      <c r="C3" t="s" s="5">
        <v>3</v>
      </c>
      <c r="D3"/>
      <c r="E3"/>
      <c r="F3"/>
    </row>
    <row r="4">
      <c r="A4" t="s">
        <v>4</v>
      </c>
      <c r="B4" s="6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3</v>
      </c>
      <c r="G7" s="9">
        <f>E7*16.0945</f>
        <v>0.418457</v>
      </c>
    </row>
    <row r="8">
      <c r="A8" t="s" s="8">
        <v>15</v>
      </c>
      <c r="B8" t="s">
        <v>16</v>
      </c>
      <c r="C8" t="s">
        <v>17</v>
      </c>
      <c r="D8" s="4">
        <v>0.4</v>
      </c>
      <c r="E8" s="6">
        <f>D8*$B$2</f>
        <v>0.4</v>
      </c>
      <c r="F8" t="s">
        <v>18</v>
      </c>
      <c r="G8" s="9">
        <f>E8*2.5335</f>
        <v>1.0134</v>
      </c>
    </row>
    <row r="9">
      <c r="A9" t="s" s="8">
        <v>19</v>
      </c>
      <c r="B9" t="s">
        <v>20</v>
      </c>
      <c r="C9" t="s">
        <v>21</v>
      </c>
      <c r="D9" s="4">
        <v>0.7</v>
      </c>
      <c r="E9" s="6">
        <f>D9*$B$2</f>
        <v>0.7</v>
      </c>
      <c r="F9" t="s">
        <v>18</v>
      </c>
      <c r="G9" s="9">
        <f>E9*3.6741428571</f>
        <v>2.5719</v>
      </c>
    </row>
    <row r="10">
      <c r="A10" t="s" s="8">
        <v>22</v>
      </c>
      <c r="B10" t="s">
        <v>23</v>
      </c>
      <c r="C10" t="s">
        <v>24</v>
      </c>
      <c r="D10" s="4">
        <v>5.787037</v>
      </c>
      <c r="E10" s="6">
        <f>D10*$B$2</f>
        <v>5.787037</v>
      </c>
      <c r="F10" t="s">
        <v>25</v>
      </c>
      <c r="G10" s="9">
        <f>E10*0.2700000017</f>
        <v>1.5625</v>
      </c>
    </row>
    <row r="11">
      <c r="A11" t="s">
        <v>26</v>
      </c>
      <c r="B11" t="s">
        <v>27</v>
      </c>
      <c r="C11" t="s">
        <v>28</v>
      </c>
      <c r="D11" s="4">
        <v>0.833333</v>
      </c>
      <c r="E11" s="6">
        <f>D11*$B$2</f>
        <v>0.833333</v>
      </c>
      <c r="F11" t="s">
        <v>3</v>
      </c>
      <c r="G11" s="9">
        <f>E11*0.820000328</f>
        <v>0.683333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'Besoins'!$B$2*2.576</f>
        <v>2.576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'Besoins'!$B$2*1</f>
        <v>1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'Besoins'!$B$2*0.4166666667</f>
        <v>0.416667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'Besoins'!$B$2*0.8333333333</f>
        <v>0.833333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'Besoins'!$B$2*0.026</f>
        <v>0.026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'Besoins'!$B$2*0.4</f>
        <v>0.4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'Besoins'!$B$2*0.7</f>
        <v>0.7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"C85.MOUS.CITRO · PAT.MOUSSES · référence : "&amp;Besoins!B3&amp;" "&amp;Besoins!C3&amp;" · multiplicateur réglable sur la feuille ""Besoins"""</f>
        <v>C85.MOUS.CITRO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1000gr de Meringue Italienne avec 26gr de feuilles de gélatine ramollie</v>
      </c>
      <c r="C5"/>
      <c r="D5"/>
    </row>
    <row r="6">
      <c r="A6" t="s" s="15">
        <v>75</v>
      </c>
      <c r="B6" t="str" s="12">
        <f>"[BATTRE] "&amp;Procedure!D3</f>
        <v>[BATTRE] Battre 400gr de crème fraîche</v>
      </c>
      <c r="C6"/>
      <c r="D6"/>
    </row>
    <row r="7">
      <c r="A7" t="s" s="15">
        <v>76</v>
      </c>
      <c r="B7" t="str" s="12">
        <f>"[MÉLANGER] "&amp;Procedure!D4</f>
        <v>[MÉLANGER] Mélanger avec 700gr de pulpe, 150ml de jus de citron + zestes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2026-09-15T14:12:46Z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2026-09-15T14:12:46Z</dcterms:modified>
  <cp:revision>1</cp:revision>
</cp:coreProperties>
</file>