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<sst xmlns="http://schemas.openxmlformats.org/spreadsheetml/2006/main" count="45" uniqueCount="45">
  <si>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</si>
  <si>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</si>
  <si>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</si>
  <si>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</si>
  <si>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</si>
  <si>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</si>
  <si>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</si>
  <si>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</si>
  <si>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</si>
  <si>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</si>
  <si>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</si>
  <si>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</si>
  <si>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FAR-T55</t>
  </si>
  <si>
    <t>Farine de blé T55</t>
  </si>
  <si>
    <t>Farines de blé</t>
  </si>
  <si>
    <t>NOISETTE-POUDRE</t>
  </si>
  <si>
    <t>Poudre de noisette</t>
  </si>
  <si>
    <t>Oléagineux et noix</t>
  </si>
  <si>
    <t>BEU-DOUX</t>
  </si>
  <si>
    <t>Beurre doux 82% MG plaquette</t>
  </si>
  <si>
    <t>Beurres et margarines</t>
  </si>
  <si>
    <t>SUC-CASSO</t>
  </si>
  <si>
    <t>Cassonade brune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</si>
  <si>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</si>
  <si>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</si>
  <si>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</si>
  <si>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</si>
  <si>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</si>
  <si>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</si>
  <si>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</si>
  <si>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</si>
  <si>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Streusel (base PDR)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</si>
  <si>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</si>
  <si>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</si>
  <si>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</si>
  <si>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</si>
  <si>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</si>
  <si>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</si>
  <si>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</si>
  <si>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Beurre doux 82% MG plaquette</t>
  </si>
  <si>
    <t xml:space="preserve">    ↳ Cassonade brune</t>
  </si>
  <si>
    <t xml:space="preserve">    ↳ Poudre de noisette</t>
  </si>
  <si>
    <t>Fiche technique — Streusel (base PDR)</t>
  </si>
  <si>
    <t>Streusel (base PDR)  PDR-STREUSEL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</si>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</sst>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3</v>
      </c>
      <c r="G7" s="8">
        <f>E7*0.56</f>
        <v>0.14</v>
      </c>
    </row>
    <row r="8">
      <c r="A8" t="s">
        <v>15</v>
      </c>
      <c r="B8" t="s">
        <v>16</v>
      </c>
      <c r="C8" t="s">
        <v>17</v>
      </c>
      <c r="D8" s="4">
        <v>0.25</v>
      </c>
      <c r="E8" s="6">
        <f>D8*$B$2</f>
        <v>0.25</v>
      </c>
      <c r="F8" t="s">
        <v>3</v>
      </c>
      <c r="G8" s="8">
        <f>E8*10.5</f>
        <v>2.625</v>
      </c>
    </row>
    <row r="9">
      <c r="A9" t="s">
        <v>18</v>
      </c>
      <c r="B9" t="s">
        <v>19</v>
      </c>
      <c r="C9" t="s">
        <v>20</v>
      </c>
      <c r="D9" s="4">
        <v>0.25</v>
      </c>
      <c r="E9" s="6">
        <f>D9*$B$2</f>
        <v>0.25</v>
      </c>
      <c r="F9" t="s">
        <v>3</v>
      </c>
      <c r="G9" s="8">
        <f>E9*5.2</f>
        <v>1.3</v>
      </c>
    </row>
    <row r="10">
      <c r="A10" t="s">
        <v>21</v>
      </c>
      <c r="B10" t="s">
        <v>22</v>
      </c>
      <c r="C10" t="s">
        <v>23</v>
      </c>
      <c r="D10" s="4">
        <v>0.25</v>
      </c>
      <c r="E10" s="6">
        <f>D10*$B$2</f>
        <v>0.25</v>
      </c>
      <c r="F10" t="s">
        <v>3</v>
      </c>
      <c r="G10" s="8">
        <f>E10*1.6</f>
        <v>0.4</v>
      </c>
    </row>
    <row r="11">
      <c r="A11"/>
      <c r="B11"/>
      <c r="C11"/>
      <c r="D11"/>
      <c r="E11"/>
      <c r="F11" t="s" s="9">
        <v>24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/>
      <c r="C2"/>
      <c r="D2" t="inlineStr" s="11">
        <is>
          <t>Streusel : sabler au batteur (feuille) à froid le beurre en parcelles avec la farine, la poudre de noisette (ou amande) et le sucre cassonade jusqu'à obtenir un sablage grossier irrégulier, contrairement à la pâte sablée classique qui est ensuite liée et foncée. Cuire tel quel étalé sur plaque, 160°C, 15-18 min, en émiettant à mi-cuisson. Variante charbon végétal (décor noir) : ajouter le colorant au sablage avant cuisson — MP charbon végétal alimentaire non encore au référentiel, à créer si besoin (voir mémo §2.2).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31</v>
      </c>
      <c r="C2" t="s">
        <v>36</v>
      </c>
      <c r="D2" s="6">
        <f>'Besoins'!$B$2*1</f>
        <v>1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'Besoins'!$B$2*0.25</f>
        <v>0.25</v>
      </c>
      <c r="E3" t="s">
        <v>3</v>
      </c>
    </row>
    <row r="4">
      <c r="A4">
        <v>1</v>
      </c>
      <c r="B4" t="s">
        <v>39</v>
      </c>
      <c r="C4" t="s">
        <v>38</v>
      </c>
      <c r="D4" s="6">
        <f>'Besoins'!$B$2*0.25</f>
        <v>0.25</v>
      </c>
      <c r="E4" t="s">
        <v>3</v>
      </c>
    </row>
    <row r="5">
      <c r="A5">
        <v>1</v>
      </c>
      <c r="B5" t="s">
        <v>40</v>
      </c>
      <c r="C5" t="s">
        <v>38</v>
      </c>
      <c r="D5" s="6">
        <f>'Besoins'!$B$2*0.25</f>
        <v>0.25</v>
      </c>
      <c r="E5" t="s">
        <v>3</v>
      </c>
    </row>
    <row r="6">
      <c r="A6">
        <v>1</v>
      </c>
      <c r="B6" t="s">
        <v>41</v>
      </c>
      <c r="C6" t="s">
        <v>38</v>
      </c>
      <c r="D6" s="6">
        <f>'Besoins'!$B$2*0.25</f>
        <v>0.25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42</v>
      </c>
      <c r="B1"/>
      <c r="C1"/>
      <c r="D1"/>
    </row>
    <row r="2">
      <c r="A2" t="str" s="12">
        <f>"PDR-STREUSEL · PAT.BISC.SECS · référence : "&amp;Besoins!B3&amp;" "&amp;Besoins!C3&amp;" · multiplicateur réglable sur la feuille ""Besoins"""</f>
        <v>PDR-STREUSEL · PAT.BISC.SECS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43</v>
      </c>
      <c r="B4"/>
      <c r="C4"/>
      <c r="D4"/>
    </row>
    <row r="5">
      <c r="A5"/>
      <c r="B5" t="inlineStr" s="14">
        <is>
          <t>Streusel : sabler au batteur (feuille) à froid le beurre en parcelles avec la farine, la poudre de noisette (ou amande) et le sucre cassonade jusqu'à obtenir un sablage grossier irrégulier, contrairement à la pâte sablée classique qui est ensuite liée et foncée. Cuire tel quel étalé sur plaque, 160°C, 15-18 min, en émiettant à mi-cuisson. Variante charbon végétal (décor noir) : ajouter le colorant au sablage avant cuisson — MP charbon végétal alimentaire non encore au référentiel, à créer si besoin (voir mémo §2.2).</t>
        </is>
      </c>
      <c r="C5"/>
      <c r="D5"/>
    </row>
    <row r="6">
      <c r="A6"/>
      <c r="B6"/>
      <c r="C6"/>
      <c r="D6"/>
    </row>
    <row r="7">
      <c r="A7" t="s" s="15">
        <v>44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2026-08-01T01:37:34Z</dcterms:created>
  <dc:title>Streusel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2026-08-01T01:37:34Z</dcterms:modified>
  <cp:revision>1</cp:revision>
</cp:coreProperties>
</file>