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<sst xmlns="http://schemas.openxmlformats.org/spreadsheetml/2006/main" count="98" uniqueCount="98">
  <si>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</si>
  <si>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</si>
  <si>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Tuiles dentelle amandes et orange (PDR)</t>
  </si>
  <si>
    <t>Code</t>
  </si>
  <si>
    <t>PDR-TUILES-DIV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</si>
  <si>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</si>
  <si>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</si>
  <si>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</si>
  <si>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</si>
  <si>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</si>
  <si>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</si>
  <si>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</si>
  <si>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</si>
  <si>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</si>
  <si>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</si>
  <si>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</si>
  <si>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</si>
  <si>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</si>
  <si>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</si>
  <si>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</si>
  <si>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</si>
  <si>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03:02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</si>
  <si>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</si>
  <si>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</si>
  <si>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</si>
  <si>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</si>
  <si>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</si>
  <si>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</si>
  <si>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</si>
  <si>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</si>
  <si>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</si>
  <si>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</si>
  <si>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</si>
  <si>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</si>
  <si>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</si>
  <si>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</si>
  <si>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</si>
  <si>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</si>
  <si>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</si>
  <si>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</si>
  <si>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</si>
  <si>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</si>
  <si>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00001957</t>
  </si>
  <si>
    <t>jus d'orange</t>
  </si>
  <si>
    <t>Boissons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</si>
  <si>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</si>
  <si>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</si>
  <si>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</si>
  <si>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</si>
  <si>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</si>
  <si>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</si>
  <si>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</si>
  <si>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</si>
  <si>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</si>
  <si>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</si>
  <si>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</si>
  <si>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</si>
  <si>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</si>
  <si>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</si>
  <si>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</si>
  <si>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Petits fours</t>
  </si>
  <si>
    <t xml:space="preserve">    ↳ Amandes effilées</t>
  </si>
  <si>
    <t>matiere</t>
  </si>
  <si>
    <t xml:space="preserve">    ↳ Farine de blé T55</t>
  </si>
  <si>
    <t xml:space="preserve">    ↳ Sucre glace tamisé</t>
  </si>
  <si>
    <t xml:space="preserve">    ↳ BLANC D'OEUF (ML)</t>
  </si>
  <si>
    <t>Conversions oeufs et ovoproduits</t>
  </si>
  <si>
    <t xml:space="preserve">        ↳ OEUF A3 (PRIX)</t>
  </si>
  <si>
    <t xml:space="preserve">    ↳ jus d'orange</t>
  </si>
  <si>
    <t xml:space="preserve">    ↳ BEURRE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</si>
  <si>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</si>
  <si>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</si>
  <si>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</si>
  <si>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</si>
  <si>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</si>
  <si>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</si>
  <si>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</si>
  <si>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MÉLANGER</t>
  </si>
  <si>
    <t>Melanger a froid. Amandes hachees+farine+sucre glace.</t>
  </si>
  <si>
    <t>INCORPORER</t>
  </si>
  <si>
    <t>Incorporer. Blancs, jus et zeste d'orange, beurre fondu, vanille.</t>
  </si>
  <si>
    <t>REPOSER</t>
  </si>
  <si>
    <t>Reposer. 1h minimum au froid.</t>
  </si>
  <si>
    <t>60 min (repos)</t>
  </si>
  <si>
    <t>DRESSER</t>
  </si>
  <si>
    <t>Dresser. Petits tas etales a la fourchette mouillee.</t>
  </si>
  <si>
    <t>CUIRE</t>
  </si>
  <si>
    <t>Cuire. 210 degres, 7-8 min.</t>
  </si>
  <si>
    <t>8 min (cuisson)</t>
  </si>
  <si>
    <t>Decoller. Immediatement au triangle, courber sur plaque a tuiles.</t>
  </si>
  <si>
    <t>Fiche technique — Tuiles dentelle amandes et orange (PDR)</t>
  </si>
  <si>
    <t>Tuiles dentelle amandes et orange (PDR)  PDR-TUILES-DIV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</si>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</sst>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6.4757742105263</v>
      </c>
    </row>
    <row r="12">
      <c r="A12" t="s" s="3">
        <v>17</v>
      </c>
      <c r="B12" s="4">
        <v>6.4757742105263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6.4757742105263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E7*0.5902684211</f>
        <v>0.295134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25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35</v>
      </c>
      <c r="G9" s="4">
        <f>E9*0.27</f>
        <v>0.135</v>
      </c>
    </row>
    <row r="10">
      <c r="A10" t="s" s="12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35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25</v>
      </c>
      <c r="G11" s="4">
        <f>E11*0.56</f>
        <v>0.14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25</v>
      </c>
      <c r="G12" s="4">
        <f>E12*11</f>
        <v>5.5</v>
      </c>
    </row>
    <row r="13">
      <c r="A13" t="s">
        <v>51</v>
      </c>
      <c r="B13" t="s">
        <v>52</v>
      </c>
      <c r="C13" t="s">
        <v>53</v>
      </c>
      <c r="D13" s="9">
        <v>0.01</v>
      </c>
      <c r="E13" s="11">
        <f>D13*$B$2</f>
        <v>0.01</v>
      </c>
      <c r="F13" t="s">
        <v>25</v>
      </c>
      <c r="G13" s="4">
        <f>E13*1.05</f>
        <v>0.0105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</v>
      </c>
      <c r="E3" t="s">
        <v>25</v>
      </c>
      <c r="F3" t="s">
        <v>50</v>
      </c>
    </row>
    <row r="4">
      <c r="A4">
        <v>1</v>
      </c>
      <c r="B4" t="s">
        <v>63</v>
      </c>
      <c r="C4" t="s">
        <v>62</v>
      </c>
      <c r="D4" s="11">
        <v>0.25</v>
      </c>
      <c r="E4" t="s">
        <v>25</v>
      </c>
      <c r="F4" t="s">
        <v>47</v>
      </c>
    </row>
    <row r="5">
      <c r="A5">
        <v>1</v>
      </c>
      <c r="B5" t="s">
        <v>64</v>
      </c>
      <c r="C5" t="s">
        <v>62</v>
      </c>
      <c r="D5" s="11">
        <v>0.01</v>
      </c>
      <c r="E5" t="s">
        <v>25</v>
      </c>
      <c r="F5" t="s">
        <v>53</v>
      </c>
    </row>
    <row r="6">
      <c r="A6">
        <v>1</v>
      </c>
      <c r="B6" t="s">
        <v>65</v>
      </c>
      <c r="C6" t="s">
        <v>59</v>
      </c>
      <c r="D6" s="11">
        <v>0.036</v>
      </c>
      <c r="E6" t="s">
        <v>25</v>
      </c>
      <c r="F6" t="s">
        <v>66</v>
      </c>
    </row>
    <row r="7">
      <c r="A7">
        <v>2</v>
      </c>
      <c r="B7" t="s">
        <v>67</v>
      </c>
      <c r="C7" t="s">
        <v>62</v>
      </c>
      <c r="D7" s="11">
        <v>0.5</v>
      </c>
      <c r="E7" t="s">
        <v>35</v>
      </c>
      <c r="F7" t="s">
        <v>41</v>
      </c>
    </row>
    <row r="8">
      <c r="A8">
        <v>1</v>
      </c>
      <c r="B8" t="s">
        <v>68</v>
      </c>
      <c r="C8" t="s">
        <v>62</v>
      </c>
      <c r="D8" s="11">
        <v>0.05</v>
      </c>
      <c r="E8" t="s">
        <v>25</v>
      </c>
      <c r="F8" t="s">
        <v>44</v>
      </c>
    </row>
    <row r="9">
      <c r="A9">
        <v>1</v>
      </c>
      <c r="B9" t="s">
        <v>69</v>
      </c>
      <c r="C9" t="s">
        <v>62</v>
      </c>
      <c r="D9" s="11">
        <v>0.1</v>
      </c>
      <c r="E9" t="s">
        <v>25</v>
      </c>
      <c r="F9" t="s">
        <v>38</v>
      </c>
    </row>
    <row r="10">
      <c r="A10">
        <v>1</v>
      </c>
      <c r="B10" t="s">
        <v>70</v>
      </c>
      <c r="C10" t="s">
        <v>62</v>
      </c>
      <c r="D10" s="11">
        <v>0.5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 t="s">
        <v>83</v>
      </c>
    </row>
    <row r="5">
      <c r="A5" t="s">
        <v>2</v>
      </c>
      <c r="B5">
        <v>4</v>
      </c>
      <c r="C5" t="s">
        <v>84</v>
      </c>
      <c r="D5" t="s" s="14">
        <v>85</v>
      </c>
      <c r="E5" t="s" s="14"/>
      <c r="F5"/>
    </row>
    <row r="6">
      <c r="A6" t="s">
        <v>2</v>
      </c>
      <c r="B6">
        <v>5</v>
      </c>
      <c r="C6" t="s">
        <v>86</v>
      </c>
      <c r="D6" t="s" s="14">
        <v>87</v>
      </c>
      <c r="E6" t="s" s="14"/>
      <c r="F6" t="s">
        <v>88</v>
      </c>
    </row>
    <row r="7">
      <c r="A7" t="s">
        <v>2</v>
      </c>
      <c r="B7">
        <v>6</v>
      </c>
      <c r="C7"/>
      <c r="D7" t="s" s="14">
        <v>89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"PDR-TUILES-DIV · PAT.PETITS_FOURS · référence : "&amp;Besoins!B3&amp;" "&amp;Besoins!C3&amp;" · multiplicateur réglable sur la feuille ""Besoins"""</f>
        <v>PDR-TUILES-DIV · PAT.PETITS_FOURS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"[MÉLANGER] "&amp;Procedure!D2</f>
        <v>[MÉLANGER] Melanger a froid. Amandes hachees+farine+sucre glace.</v>
      </c>
      <c r="C5"/>
      <c r="D5"/>
    </row>
    <row r="6">
      <c r="A6" t="s" s="17">
        <v>93</v>
      </c>
      <c r="B6" t="str" s="14">
        <f>"[INCORPORER] "&amp;Procedure!D3</f>
        <v>[INCORPORER] Incorporer. Blancs, jus et zeste d'orange, beurre fondu, vanille.</v>
      </c>
      <c r="C6"/>
      <c r="D6"/>
    </row>
    <row r="7">
      <c r="A7" t="s" s="17">
        <v>94</v>
      </c>
      <c r="B7" t="str" s="14">
        <f>"[REPOSER] "&amp;Procedure!D4</f>
        <v>[REPOSER] Reposer. 1h minimum au froid.</v>
      </c>
      <c r="C7"/>
      <c r="D7"/>
    </row>
    <row r="8">
      <c r="A8" t="s" s="17">
        <v>95</v>
      </c>
      <c r="B8" t="str" s="14">
        <f>"[DRESSER] "&amp;Procedure!D5</f>
        <v>[DRESSER] Dresser. Petits tas etales a la fourchette mouillee.</v>
      </c>
      <c r="C8"/>
      <c r="D8"/>
    </row>
    <row r="9">
      <c r="A9" t="s" s="17">
        <v>96</v>
      </c>
      <c r="B9" t="str" s="14">
        <f>"[CUIRE] "&amp;Procedure!D6</f>
        <v>[CUIRE] Cuire. 210 degres, 7-8 min.</v>
      </c>
      <c r="C9"/>
      <c r="D9"/>
    </row>
    <row r="10">
      <c r="A10" t="s" s="17">
        <v>97</v>
      </c>
      <c r="B10" t="str" s="14">
        <f>Procedure!D7</f>
        <v>Decoller. Immediatement au triangle, courber sur plaque a tuiles.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2026-08-01T01:02:44Z</dcterms:created>
  <dc:title>Tuiles dentelle amandes et oran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2026-08-01T01:02:44Z</dcterms:modified>
  <cp:revision>1</cp:revision>
</cp:coreProperties>
</file>