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<sst xmlns="http://schemas.openxmlformats.org/spreadsheetml/2006/main" count="100" uniqueCount="100">
  <si>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</si>
  <si>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</si>
  <si>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Sables vanille (PDR)</t>
  </si>
  <si>
    <t>Code</t>
  </si>
  <si>
    <t>PDR-SABLES-VANIL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</si>
  <si>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</si>
  <si>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</si>
  <si>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</si>
  <si>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</si>
  <si>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</si>
  <si>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</si>
  <si>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</si>
  <si>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</si>
  <si>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</si>
  <si>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</si>
  <si>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</si>
  <si>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</si>
  <si>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</si>
  <si>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</si>
  <si>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</si>
  <si>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</si>
  <si>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</si>
  <si>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</si>
  <si>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</si>
  <si>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</si>
  <si>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</si>
  <si>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</si>
  <si>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</si>
  <si>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</si>
  <si>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</si>
  <si>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</si>
  <si>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</si>
  <si>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</si>
  <si>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</si>
  <si>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</si>
  <si>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</si>
  <si>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</si>
  <si>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</si>
  <si>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</si>
  <si>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</si>
  <si>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</si>
  <si>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</si>
  <si>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</si>
  <si>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</si>
  <si>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</si>
  <si>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</si>
  <si>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</si>
  <si>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</si>
  <si>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</si>
  <si>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</si>
  <si>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</si>
  <si>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</si>
  <si>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</si>
  <si>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</si>
  <si>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</si>
  <si>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</si>
  <si>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</si>
  <si>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</si>
  <si>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</si>
  <si>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</si>
  <si>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</si>
  <si>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</si>
  <si>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1,213 kg)</t>
  </si>
  <si>
    <t>recette</t>
  </si>
  <si>
    <t>Petits fours</t>
  </si>
  <si>
    <t xml:space="preserve">    ↳ Farine de blé T55</t>
  </si>
  <si>
    <t>matiere</t>
  </si>
  <si>
    <t xml:space="preserve">    ↳ Levure chimique (poudre à lever)</t>
  </si>
  <si>
    <t xml:space="preserve">    ↳ BEURRE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</si>
  <si>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</si>
  <si>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</si>
  <si>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</si>
  <si>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</si>
  <si>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Sel fin de cuisine</t>
  </si>
  <si>
    <t xml:space="preserve">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</si>
  <si>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</si>
  <si>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</si>
  <si>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</si>
  <si>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</si>
  <si>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</si>
  <si>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</si>
  <si>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</si>
  <si>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</si>
  <si>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</si>
  <si>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</si>
  <si>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</si>
  <si>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</si>
  <si>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</si>
  <si>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</si>
  <si>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</si>
  <si>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</si>
  <si>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</si>
  <si>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</si>
  <si>
    <t>Fiche technique — Sables vanille (PDR)</t>
  </si>
  <si>
    <t>Sables vanille (PDR)  PDR-SABLES-VANIL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</si>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</sst>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3.0795436842105</v>
      </c>
    </row>
    <row r="12">
      <c r="A12" t="s" s="3">
        <v>17</v>
      </c>
      <c r="B12" s="4">
        <v>2.5387829218553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3.0795436842105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1.213</v>
      </c>
      <c r="C3" t="s" s="10">
        <v>25</v>
      </c>
      <c r="D3"/>
      <c r="E3"/>
      <c r="F3"/>
    </row>
    <row r="4">
      <c r="A4" t="s">
        <v>26</v>
      </c>
      <c r="B4" s="11">
        <f>$B$2*B3</f>
        <v>1.213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35</v>
      </c>
      <c r="G9" s="4">
        <f>E9*0.2700000288</f>
        <v>1.065789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E12*4.2</f>
        <v>0.042</v>
      </c>
    </row>
    <row r="13">
      <c r="A13" t="s">
        <v>52</v>
      </c>
      <c r="B13" t="s">
        <v>53</v>
      </c>
      <c r="C13" t="s">
        <v>54</v>
      </c>
      <c r="D13" s="9">
        <v>0.003</v>
      </c>
      <c r="E13" s="11">
        <f>D13*$B$2</f>
        <v>0.003</v>
      </c>
      <c r="F13" t="s">
        <v>25</v>
      </c>
      <c r="G13" s="4">
        <f>E13*0.35</f>
        <v>0.00105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25</v>
      </c>
      <c r="G14" s="4">
        <f>E14*1.05</f>
        <v>0.21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1.213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51</v>
      </c>
    </row>
    <row r="5">
      <c r="A5">
        <v>1</v>
      </c>
      <c r="B5" t="s">
        <v>68</v>
      </c>
      <c r="C5" t="s">
        <v>66</v>
      </c>
      <c r="D5" s="11">
        <v>0.3</v>
      </c>
      <c r="E5" t="s">
        <v>25</v>
      </c>
      <c r="F5" t="s">
        <v>38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0.09</v>
      </c>
      <c r="E7" t="s">
        <v>25</v>
      </c>
      <c r="F7" t="s">
        <v>71</v>
      </c>
    </row>
    <row r="8">
      <c r="A8">
        <v>2</v>
      </c>
      <c r="B8" t="s">
        <v>72</v>
      </c>
      <c r="C8" t="s">
        <v>66</v>
      </c>
      <c r="D8" s="11">
        <v>2.368</v>
      </c>
      <c r="E8" t="s">
        <v>35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0.003</v>
      </c>
      <c r="E9" t="s">
        <v>25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0.05</v>
      </c>
      <c r="E10" t="s">
        <v>45</v>
      </c>
      <c r="F10" t="s">
        <v>44</v>
      </c>
    </row>
    <row r="11">
      <c r="A11">
        <v>1</v>
      </c>
      <c r="B11" t="s">
        <v>75</v>
      </c>
      <c r="C11" t="s">
        <v>66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70</v>
      </c>
      <c r="C12" t="s">
        <v>63</v>
      </c>
      <c r="D12" s="11">
        <v>0.06</v>
      </c>
      <c r="E12" t="s">
        <v>25</v>
      </c>
      <c r="F12" t="s">
        <v>71</v>
      </c>
    </row>
    <row r="13">
      <c r="A13">
        <v>2</v>
      </c>
      <c r="B13" t="s">
        <v>72</v>
      </c>
      <c r="C13" t="s">
        <v>66</v>
      </c>
      <c r="D13" s="11">
        <v>1.579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 t="s">
        <v>84</v>
      </c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84</v>
      </c>
    </row>
    <row r="5">
      <c r="A5" t="s">
        <v>2</v>
      </c>
      <c r="B5">
        <v>4</v>
      </c>
      <c r="C5" t="s">
        <v>87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"PDR-SABLES-VANIL · PAT.PETITS_FOURS · référence : "&amp;Besoins!B3&amp;" "&amp;Besoins!C3&amp;" · multiplicateur réglable sur la feuille ""Besoins"""</f>
        <v>PDR-SABLES-VANIL · PAT.PETITS_FOURS · référence : 1,213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pate sablee. Repos froid 1h minimum.</v>
      </c>
      <c r="C5"/>
      <c r="D5"/>
    </row>
    <row r="6">
      <c r="A6" t="s" s="17">
        <v>96</v>
      </c>
      <c r="B6" t="str" s="14">
        <f>"[ABAISSER] "&amp;Procedure!D3</f>
        <v>[ABAISSER] Abaisser et decouper. 3,5mm, emporte-piece cannele Ø50mm.</v>
      </c>
      <c r="C6"/>
      <c r="D6"/>
    </row>
    <row r="7">
      <c r="A7" t="s" s="17">
        <v>97</v>
      </c>
      <c r="B7" t="str" s="14">
        <f>"[DORER] "&amp;Procedure!D4</f>
        <v>[DORER] Dorer une premiere fois. Repos frais +6 degres, 1h.</v>
      </c>
      <c r="C7"/>
      <c r="D7"/>
    </row>
    <row r="8">
      <c r="A8" t="s" s="17">
        <v>98</v>
      </c>
      <c r="B8" t="str" s="14">
        <f>"[DORER] "&amp;Procedure!D5</f>
        <v>[DORER] Dorer a nouveau. Tracer des lignes a la fourchette.</v>
      </c>
      <c r="C8"/>
      <c r="D8"/>
    </row>
    <row r="9">
      <c r="A9" t="s" s="17">
        <v>99</v>
      </c>
      <c r="B9" t="str" s="14">
        <f>"[CUIRE] "&amp;Procedure!D6</f>
        <v>[CUIRE] Cuire. 170-180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