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<sst xmlns="http://schemas.openxmlformats.org/spreadsheetml/2006/main" count="90" uniqueCount="90">
  <si>
    <t>Fiche technique</t>
  </si>
  <si>
    <t>Nom</t>
  </si>
  <si>
    <t>CORNET SORBET PASSION</t>
  </si>
  <si>
    <t>Code</t>
  </si>
  <si>
    <t>00000879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</si>
  <si>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</si>
  <si>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</si>
  <si>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</si>
  <si>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</si>
  <si>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</si>
  <si>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</si>
  <si>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</si>
  <si>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</si>
  <si>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</si>
  <si>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</si>
  <si>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</si>
  <si>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</si>
  <si>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</si>
  <si>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</si>
  <si>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</si>
  <si>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</si>
  <si>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</si>
  <si>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18:21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</si>
  <si>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</si>
  <si>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</si>
  <si>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</si>
  <si>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</si>
  <si>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</si>
  <si>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</si>
  <si>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</si>
  <si>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</si>
  <si>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</si>
  <si>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</si>
  <si>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</si>
  <si>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</si>
  <si>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</si>
  <si>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kg</t>
  </si>
  <si>
    <t>00000021</t>
  </si>
  <si>
    <t>AMANDES FFILES</t>
  </si>
  <si>
    <t>FRUIT FRAIS</t>
  </si>
  <si>
    <t>00000190</t>
  </si>
  <si>
    <t>SORBET FRAMBOISE</t>
  </si>
  <si>
    <t>Glace</t>
  </si>
  <si>
    <t>lt</t>
  </si>
  <si>
    <t>00000061</t>
  </si>
  <si>
    <t>EAU</t>
  </si>
  <si>
    <t>Matières diverses (à trier)</t>
  </si>
  <si>
    <t>00000032</t>
  </si>
  <si>
    <t>MIEL LIQUIDE (MELI)</t>
  </si>
  <si>
    <t>Sucres Mat. prem.</t>
  </si>
  <si>
    <t>00000003</t>
  </si>
  <si>
    <t>SUCRE (S2)</t>
  </si>
  <si>
    <t>Total</t>
  </si>
  <si>
    <t>Niveau</t>
  </si>
  <si>
    <t>Composant</t>
  </si>
  <si>
    <t>Type</t>
  </si>
  <si>
    <t>Quantité (pour 1 pc)</t>
  </si>
  <si>
    <t>recette</t>
  </si>
  <si>
    <t>Pièces individuelles</t>
  </si>
  <si>
    <t xml:space="preserve">    ↳ CORNET (B)</t>
  </si>
  <si>
    <t>Appareils divers</t>
  </si>
  <si>
    <t xml:space="preserve">        ↳ NOUGATINE (B)</t>
  </si>
  <si>
    <t>Confiserie et pralinés</t>
  </si>
  <si>
    <t xml:space="preserve">            ↳ SUCRE (S2)</t>
  </si>
  <si>
    <t>matiere</t>
  </si>
  <si>
    <t xml:space="preserve">            ↳ MIEL LIQUIDE (MELI)</t>
  </si>
  <si>
    <t xml:space="preserve">            ↳ EAU</t>
  </si>
  <si>
    <t xml:space="preserve">            ↳ AMANDES FFILES</t>
  </si>
  <si>
    <t xml:space="preserve">            ↳ BEURRE</t>
  </si>
  <si>
    <t xml:space="preserve">    ↳ BOULE SORBET PASSION</t>
  </si>
  <si>
    <t>Glaces, sorbets et granités</t>
  </si>
  <si>
    <t xml:space="preserve">        ↳ SORBET PASSION (k)</t>
  </si>
  <si>
    <t>Calcul</t>
  </si>
  <si>
    <t xml:space="preserve">            ↳ SORBET FRAMBOISE</t>
  </si>
  <si>
    <t>Recette</t>
  </si>
  <si>
    <t>#</t>
  </si>
  <si>
    <t>Verbe</t>
  </si>
  <si>
    <t>Étape</t>
  </si>
  <si>
    <t>Précision technique</t>
  </si>
  <si>
    <t>Durée</t>
  </si>
  <si>
    <t>CORNET (B)</t>
  </si>
  <si>
    <t>NOUGATINE (B)</t>
  </si>
  <si>
    <t>BOULE SORBET PASSION</t>
  </si>
  <si>
    <t>SORBET PASSION (k)</t>
  </si>
  <si>
    <t>Fiche technique — CORNET SORBET PASSION</t>
  </si>
  <si>
    <t>CORNET SORBET PASSION  00000879</t>
  </si>
  <si>
    <t>↳ CORNET (B)  00000358</t>
  </si>
  <si>
    <t>↳ NOUGATINE (B)  00000359</t>
  </si>
  <si>
    <t>↳ BOULE SORBET PASSION  00000418</t>
  </si>
  <si>
    <t>↳ SORBET PASSION (k)  00000412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</si>
</sst>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11.61952</v>
      </c>
    </row>
    <row r="12">
      <c r="A12" t="s" s="4">
        <v>18</v>
      </c>
      <c r="B12" s="5">
        <v>11.61952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11.61952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0.019417</v>
      </c>
      <c r="E7" s="12">
        <f>D7*$B$2</f>
        <v>0.019417</v>
      </c>
      <c r="F7" t="s">
        <v>36</v>
      </c>
      <c r="G7" s="5">
        <f>E7*3.9514968117</f>
        <v>0.076726</v>
      </c>
    </row>
    <row r="8">
      <c r="A8" t="s" s="3">
        <v>37</v>
      </c>
      <c r="B8" t="s">
        <v>38</v>
      </c>
      <c r="C8" t="s">
        <v>39</v>
      </c>
      <c r="D8" s="10">
        <v>0.271845</v>
      </c>
      <c r="E8" s="12">
        <f>D8*$B$2</f>
        <v>0.271845</v>
      </c>
      <c r="F8" t="s">
        <v>36</v>
      </c>
      <c r="G8" s="5">
        <f>E8*7.1393310758</f>
        <v>1.940791</v>
      </c>
    </row>
    <row r="9">
      <c r="A9" t="s" s="3">
        <v>40</v>
      </c>
      <c r="B9" t="s">
        <v>41</v>
      </c>
      <c r="C9" t="s">
        <v>42</v>
      </c>
      <c r="D9" s="10">
        <v>2</v>
      </c>
      <c r="E9" s="12">
        <f>D9*$B$2</f>
        <v>2</v>
      </c>
      <c r="F9" t="s">
        <v>43</v>
      </c>
      <c r="G9" s="5">
        <f>E9*4.09024</f>
        <v>8.18048</v>
      </c>
    </row>
    <row r="10">
      <c r="A10" t="s" s="3">
        <v>44</v>
      </c>
      <c r="B10" t="s">
        <v>45</v>
      </c>
      <c r="C10" t="s">
        <v>46</v>
      </c>
      <c r="D10" s="10">
        <v>0.097087</v>
      </c>
      <c r="E10" s="12">
        <f>D10*$B$2</f>
        <v>0.097087</v>
      </c>
      <c r="F10" t="s">
        <v>43</v>
      </c>
      <c r="G10" s="5">
        <f>E10*0.0030000117</f>
        <v>0.000291</v>
      </c>
    </row>
    <row r="11">
      <c r="A11" t="s" s="3">
        <v>47</v>
      </c>
      <c r="B11" t="s">
        <v>48</v>
      </c>
      <c r="C11" t="s">
        <v>49</v>
      </c>
      <c r="D11" s="10">
        <v>0.271845</v>
      </c>
      <c r="E11" s="12">
        <f>D11*$B$2</f>
        <v>0.271845</v>
      </c>
      <c r="F11" t="s">
        <v>36</v>
      </c>
      <c r="G11" s="5">
        <f>E11*4.0405949493</f>
        <v>1.098416</v>
      </c>
    </row>
    <row r="12">
      <c r="A12" t="s" s="3">
        <v>50</v>
      </c>
      <c r="B12" t="s">
        <v>51</v>
      </c>
      <c r="C12" t="s">
        <v>49</v>
      </c>
      <c r="D12" s="10">
        <v>0.339806</v>
      </c>
      <c r="E12" s="12">
        <f>D12*$B$2</f>
        <v>0.339806</v>
      </c>
      <c r="F12" t="s">
        <v>36</v>
      </c>
      <c r="G12" s="5">
        <f>E12*0.9499995114</f>
        <v>0.322816</v>
      </c>
    </row>
    <row r="13">
      <c r="A13"/>
      <c r="B13"/>
      <c r="C13"/>
      <c r="D13"/>
      <c r="E13"/>
      <c r="F13" t="s" s="4">
        <v>52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57</v>
      </c>
      <c r="D2" s="12">
        <v>1</v>
      </c>
      <c r="E2" t="s">
        <v>26</v>
      </c>
      <c r="F2" t="s">
        <v>58</v>
      </c>
    </row>
    <row r="3">
      <c r="A3">
        <v>1</v>
      </c>
      <c r="B3" t="s">
        <v>59</v>
      </c>
      <c r="C3" t="s">
        <v>57</v>
      </c>
      <c r="D3" s="12">
        <v>1</v>
      </c>
      <c r="E3" t="s">
        <v>26</v>
      </c>
      <c r="F3" t="s">
        <v>60</v>
      </c>
    </row>
    <row r="4">
      <c r="A4">
        <v>2</v>
      </c>
      <c r="B4" t="s">
        <v>61</v>
      </c>
      <c r="C4" t="s">
        <v>57</v>
      </c>
      <c r="D4" s="12">
        <v>1</v>
      </c>
      <c r="E4" t="s">
        <v>36</v>
      </c>
      <c r="F4" t="s">
        <v>62</v>
      </c>
    </row>
    <row r="5">
      <c r="A5">
        <v>3</v>
      </c>
      <c r="B5" t="s">
        <v>63</v>
      </c>
      <c r="C5" t="s">
        <v>64</v>
      </c>
      <c r="D5" s="12">
        <v>0.34</v>
      </c>
      <c r="E5" t="s">
        <v>36</v>
      </c>
      <c r="F5" t="s">
        <v>49</v>
      </c>
    </row>
    <row r="6">
      <c r="A6">
        <v>3</v>
      </c>
      <c r="B6" t="s">
        <v>65</v>
      </c>
      <c r="C6" t="s">
        <v>64</v>
      </c>
      <c r="D6" s="12">
        <v>0.272</v>
      </c>
      <c r="E6" t="s">
        <v>36</v>
      </c>
      <c r="F6" t="s">
        <v>49</v>
      </c>
    </row>
    <row r="7">
      <c r="A7">
        <v>3</v>
      </c>
      <c r="B7" t="s">
        <v>66</v>
      </c>
      <c r="C7" t="s">
        <v>64</v>
      </c>
      <c r="D7" s="12">
        <v>0.097</v>
      </c>
      <c r="E7" t="s">
        <v>43</v>
      </c>
      <c r="F7" t="s">
        <v>46</v>
      </c>
    </row>
    <row r="8">
      <c r="A8">
        <v>3</v>
      </c>
      <c r="B8" t="s">
        <v>67</v>
      </c>
      <c r="C8" t="s">
        <v>64</v>
      </c>
      <c r="D8" s="12">
        <v>0.272</v>
      </c>
      <c r="E8" t="s">
        <v>36</v>
      </c>
      <c r="F8" t="s">
        <v>39</v>
      </c>
    </row>
    <row r="9">
      <c r="A9">
        <v>3</v>
      </c>
      <c r="B9" t="s">
        <v>68</v>
      </c>
      <c r="C9" t="s">
        <v>64</v>
      </c>
      <c r="D9" s="12">
        <v>0.019</v>
      </c>
      <c r="E9" t="s">
        <v>36</v>
      </c>
      <c r="F9" t="s">
        <v>35</v>
      </c>
    </row>
    <row r="10">
      <c r="A10">
        <v>1</v>
      </c>
      <c r="B10" t="s">
        <v>69</v>
      </c>
      <c r="C10" t="s">
        <v>57</v>
      </c>
      <c r="D10" s="12">
        <v>2</v>
      </c>
      <c r="E10" t="s">
        <v>26</v>
      </c>
      <c r="F10" t="s">
        <v>70</v>
      </c>
    </row>
    <row r="11">
      <c r="A11">
        <v>2</v>
      </c>
      <c r="B11" t="s">
        <v>71</v>
      </c>
      <c r="C11" t="s">
        <v>57</v>
      </c>
      <c r="D11" s="12">
        <v>2</v>
      </c>
      <c r="E11" t="s">
        <v>36</v>
      </c>
      <c r="F11" t="s">
        <v>72</v>
      </c>
    </row>
    <row r="12">
      <c r="A12">
        <v>3</v>
      </c>
      <c r="B12" t="s">
        <v>73</v>
      </c>
      <c r="C12" t="s">
        <v>64</v>
      </c>
      <c r="D12" s="12">
        <v>2</v>
      </c>
      <c r="E12" t="s">
        <v>43</v>
      </c>
      <c r="F12" t="s">
        <v>42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74</v>
      </c>
      <c r="B1" t="s" s="2">
        <v>75</v>
      </c>
      <c r="C1" t="s" s="2">
        <v>76</v>
      </c>
      <c r="D1" t="s" s="2">
        <v>77</v>
      </c>
      <c r="E1" t="s" s="2">
        <v>78</v>
      </c>
      <c r="F1" t="s" s="2">
        <v>79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80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81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82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83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9"/>
  <cols>
    <col min="1" max="1" width="22" customWidth="1"/>
    <col min="2" max="2" width="52" customWidth="1"/>
  </cols>
  <sheetData>
    <row r="1" customHeight="1" ht="24">
      <c r="A1" t="s" s="8">
        <v>84</v>
      </c>
      <c r="B1"/>
      <c r="C1"/>
      <c r="D1"/>
    </row>
    <row r="2">
      <c r="A2" t="str" s="15">
        <f>"00000879 · PAT.INDIVIDUELS · référence : "&amp;Besoins!B3&amp;" "&amp;Besoins!C3&amp;" · multiplicateur réglable sur la feuille ""Besoins"""</f>
        <v>00000879 · PAT.INDIVIDUELS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85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86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87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88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89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8">
        <v>23</v>
      </c>
      <c r="B19"/>
      <c r="C19"/>
      <c r="D19"/>
    </row>
  </sheetData>
  <sheetProtection sheet="1"/>
  <mergeCells count="13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2026-09-15T16:21:50Z</dcterms:created>
  <dc:title>CORNET SORBET PASSION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2026-09-15T16:21:50Z</dcterms:modified>
  <cp:revision>1</cp:revision>
</cp:coreProperties>
</file>