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<sst xmlns="http://schemas.openxmlformats.org/spreadsheetml/2006/main" count="120" uniqueCount="120">
  <si>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</si>
  <si>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</si>
  <si>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Choux glaces au sucre (PDR)</t>
  </si>
  <si>
    <t>Code</t>
  </si>
  <si>
    <t>PDR-CHOUX-GLACE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</si>
  <si>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</si>
  <si>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</si>
  <si>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</si>
  <si>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</si>
  <si>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</si>
  <si>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</si>
  <si>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</si>
  <si>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</si>
  <si>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</si>
  <si>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</si>
  <si>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</si>
  <si>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</si>
  <si>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</si>
  <si>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</si>
  <si>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</si>
  <si>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</si>
  <si>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</si>
  <si>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</si>
  <si>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</si>
  <si>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</si>
  <si>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</si>
  <si>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</si>
  <si>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</si>
  <si>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</si>
  <si>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</si>
  <si>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</si>
  <si>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</si>
  <si>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</si>
  <si>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</si>
  <si>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</si>
  <si>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</si>
  <si>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</si>
  <si>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</si>
  <si>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</si>
  <si>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</si>
  <si>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</si>
  <si>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</si>
  <si>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</si>
  <si>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</si>
  <si>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</si>
  <si>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</si>
  <si>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</si>
  <si>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</si>
  <si>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</si>
  <si>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</si>
  <si>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</si>
  <si>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</si>
  <si>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</si>
  <si>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</si>
  <si>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</si>
  <si>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</si>
  <si>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</si>
  <si>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</si>
  <si>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</si>
  <si>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</si>
  <si>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</si>
  <si>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</si>
  <si>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</si>
  <si>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</si>
  <si>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</si>
  <si>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</si>
  <si>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</si>
  <si>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</si>
  <si>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</si>
  <si>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</si>
  <si>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</si>
  <si>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</si>
  <si>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</si>
  <si>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</si>
  <si>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</si>
  <si>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</si>
  <si>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</si>
  <si>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</si>
  <si>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</si>
  <si>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</si>
  <si>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</si>
  <si>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</si>
  <si>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</si>
  <si>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</si>
  <si>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</si>
  <si>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</si>
  <si>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</si>
  <si>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FOURRER</t>
  </si>
  <si>
    <t>Garnir a la creme patissiere. A la poche.</t>
  </si>
  <si>
    <t>GLACER</t>
  </si>
  <si>
    <t>Glacer au sucre cuit. Sucre cuit a 155 degres, tremper le dessus des choux.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</si>
  <si>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</si>
  <si>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</si>
  <si>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</si>
  <si>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</si>
  <si>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</si>
  <si>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</si>
  <si>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</si>
  <si>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</si>
  <si>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</si>
  <si>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</si>
  <si>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</si>
  <si>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</si>
  <si>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</si>
  <si>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</si>
  <si>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</si>
  <si>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</si>
  <si>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</si>
  <si>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</si>
  <si>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</si>
  <si>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</si>
  <si>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glaces au sucre (PDR)</t>
  </si>
  <si>
    <t>Choux glaces au sucre (PDR)  PDR-CHOUX-GLACE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</si>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</sst>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4.2634390533678</v>
      </c>
    </row>
    <row r="12">
      <c r="A12" t="s" s="3">
        <v>17</v>
      </c>
      <c r="B12" s="4">
        <v>0.059214431296775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4.2634390533678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9.190481</v>
      </c>
      <c r="E9" s="11">
        <f>D9*$B$2</f>
        <v>9.190481</v>
      </c>
      <c r="F9" t="s">
        <v>25</v>
      </c>
      <c r="G9" s="4">
        <f>E9*0.2700000069</f>
        <v>2.48143</v>
      </c>
    </row>
    <row r="10">
      <c r="A10" t="s" s="12">
        <v>42</v>
      </c>
      <c r="B10" t="s">
        <v>43</v>
      </c>
      <c r="C10" t="s">
        <v>44</v>
      </c>
      <c r="D10" s="9">
        <v>0.352113</v>
      </c>
      <c r="E10" s="11">
        <f>D10*$B$2</f>
        <v>0.352113</v>
      </c>
      <c r="F10" t="s">
        <v>45</v>
      </c>
      <c r="G10" s="4">
        <f>E10*0.0029999972</f>
        <v>0.001056</v>
      </c>
    </row>
    <row r="11">
      <c r="A11" t="s">
        <v>46</v>
      </c>
      <c r="B11" t="s">
        <v>47</v>
      </c>
      <c r="C11" t="s">
        <v>48</v>
      </c>
      <c r="D11" s="9">
        <v>0.251126</v>
      </c>
      <c r="E11" s="11">
        <f>D11*$B$2</f>
        <v>0.251126</v>
      </c>
      <c r="F11" t="s">
        <v>38</v>
      </c>
      <c r="G11" s="4">
        <f>E11*0.5599995594</f>
        <v>0.14063</v>
      </c>
    </row>
    <row r="12">
      <c r="A12" t="s" s="12">
        <v>49</v>
      </c>
      <c r="B12" t="s">
        <v>50</v>
      </c>
      <c r="C12" t="s">
        <v>41</v>
      </c>
      <c r="D12" s="9">
        <v>0.680272</v>
      </c>
      <c r="E12" s="11">
        <f>D12*$B$2</f>
        <v>0.680272</v>
      </c>
      <c r="F12" t="s">
        <v>45</v>
      </c>
      <c r="G12" s="4">
        <f>E12*0.599900096</f>
        <v>0.408095</v>
      </c>
    </row>
    <row r="13">
      <c r="A13" t="s">
        <v>51</v>
      </c>
      <c r="B13" t="s">
        <v>52</v>
      </c>
      <c r="C13" t="s">
        <v>53</v>
      </c>
      <c r="D13" s="9">
        <v>0.470068</v>
      </c>
      <c r="E13" s="11">
        <f>D13*$B$2</f>
        <v>0.470068</v>
      </c>
      <c r="F13" t="s">
        <v>38</v>
      </c>
      <c r="G13" s="4">
        <f>E13*0.8200000475</f>
        <v>0.385456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72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38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65</v>
      </c>
      <c r="C5" t="s">
        <v>59</v>
      </c>
      <c r="D5" s="11">
        <v>7.042</v>
      </c>
      <c r="E5" t="s">
        <v>25</v>
      </c>
      <c r="F5" t="s">
        <v>66</v>
      </c>
    </row>
    <row r="6">
      <c r="A6">
        <v>3</v>
      </c>
      <c r="B6" t="s">
        <v>67</v>
      </c>
      <c r="C6" t="s">
        <v>59</v>
      </c>
      <c r="D6" s="11">
        <v>0.387</v>
      </c>
      <c r="E6" t="s">
        <v>45</v>
      </c>
      <c r="F6" t="s">
        <v>66</v>
      </c>
    </row>
    <row r="7">
      <c r="A7">
        <v>4</v>
      </c>
      <c r="B7" t="s">
        <v>68</v>
      </c>
      <c r="C7" t="s">
        <v>64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69</v>
      </c>
      <c r="C8" t="s">
        <v>64</v>
      </c>
      <c r="D8" s="11">
        <v>0.352</v>
      </c>
      <c r="E8" t="s">
        <v>45</v>
      </c>
      <c r="F8" t="s">
        <v>44</v>
      </c>
    </row>
    <row r="9">
      <c r="A9">
        <v>2</v>
      </c>
      <c r="B9" t="s">
        <v>70</v>
      </c>
      <c r="C9" t="s">
        <v>64</v>
      </c>
      <c r="D9" s="11">
        <v>0.183</v>
      </c>
      <c r="E9" t="s">
        <v>38</v>
      </c>
      <c r="F9" t="s">
        <v>48</v>
      </c>
    </row>
    <row r="10">
      <c r="A10">
        <v>1</v>
      </c>
      <c r="B10" t="s">
        <v>71</v>
      </c>
      <c r="C10" t="s">
        <v>59</v>
      </c>
      <c r="D10" s="11">
        <v>1</v>
      </c>
      <c r="E10" t="s">
        <v>38</v>
      </c>
      <c r="F10" t="s">
        <v>72</v>
      </c>
    </row>
    <row r="11">
      <c r="A11">
        <v>2</v>
      </c>
      <c r="B11" t="s">
        <v>73</v>
      </c>
      <c r="C11" t="s">
        <v>64</v>
      </c>
      <c r="D11" s="11">
        <v>0.68</v>
      </c>
      <c r="E11" t="s">
        <v>45</v>
      </c>
      <c r="F11" t="s">
        <v>41</v>
      </c>
    </row>
    <row r="12">
      <c r="A12">
        <v>2</v>
      </c>
      <c r="B12" t="s">
        <v>74</v>
      </c>
      <c r="C12" t="s">
        <v>59</v>
      </c>
      <c r="D12" s="11">
        <v>0.082</v>
      </c>
      <c r="E12" t="s">
        <v>38</v>
      </c>
      <c r="F12" t="s">
        <v>66</v>
      </c>
    </row>
    <row r="13">
      <c r="A13">
        <v>3</v>
      </c>
      <c r="B13" t="s">
        <v>75</v>
      </c>
      <c r="C13" t="s">
        <v>64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76</v>
      </c>
      <c r="C14" t="s">
        <v>64</v>
      </c>
      <c r="D14" s="11">
        <v>0.17</v>
      </c>
      <c r="E14" t="s">
        <v>38</v>
      </c>
      <c r="F14" t="s">
        <v>53</v>
      </c>
    </row>
    <row r="15">
      <c r="A15">
        <v>2</v>
      </c>
      <c r="B15" t="s">
        <v>70</v>
      </c>
      <c r="C15" t="s">
        <v>64</v>
      </c>
      <c r="D15" s="11">
        <v>0.068</v>
      </c>
      <c r="E15" t="s">
        <v>38</v>
      </c>
      <c r="F15" t="s">
        <v>48</v>
      </c>
    </row>
    <row r="16">
      <c r="A16">
        <v>2</v>
      </c>
      <c r="B16" t="s">
        <v>77</v>
      </c>
      <c r="C16" t="s">
        <v>64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78</v>
      </c>
      <c r="C17" t="s">
        <v>64</v>
      </c>
      <c r="D17" s="11">
        <v>0.3</v>
      </c>
      <c r="E17" t="s">
        <v>38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91</v>
      </c>
      <c r="B5">
        <v>1</v>
      </c>
      <c r="C5" t="s">
        <v>92</v>
      </c>
      <c r="D5" t="s" s="14">
        <v>93</v>
      </c>
      <c r="E5" t="s" s="14"/>
      <c r="F5"/>
    </row>
    <row r="6">
      <c r="A6" t="s">
        <v>91</v>
      </c>
      <c r="B6">
        <v>2</v>
      </c>
      <c r="C6" t="s">
        <v>94</v>
      </c>
      <c r="D6" t="s" s="14">
        <v>95</v>
      </c>
      <c r="E6" t="s" s="14"/>
      <c r="F6"/>
    </row>
    <row r="7">
      <c r="A7" t="s">
        <v>91</v>
      </c>
      <c r="B7">
        <v>3</v>
      </c>
      <c r="C7" t="s">
        <v>96</v>
      </c>
      <c r="D7" t="s" s="14">
        <v>97</v>
      </c>
      <c r="E7" t="s" s="14"/>
      <c r="F7"/>
    </row>
    <row r="8">
      <c r="A8" t="s">
        <v>91</v>
      </c>
      <c r="B8">
        <v>4</v>
      </c>
      <c r="C8" t="s">
        <v>98</v>
      </c>
      <c r="D8" t="s" s="14">
        <v>99</v>
      </c>
      <c r="E8" t="s" s="14"/>
      <c r="F8"/>
    </row>
    <row r="9">
      <c r="A9" t="s">
        <v>91</v>
      </c>
      <c r="B9">
        <v>5</v>
      </c>
      <c r="C9" t="s">
        <v>96</v>
      </c>
      <c r="D9" t="s" s="14">
        <v>100</v>
      </c>
      <c r="E9" t="s" s="14"/>
      <c r="F9"/>
    </row>
    <row r="10">
      <c r="A10" t="s">
        <v>101</v>
      </c>
      <c r="B10">
        <v>1</v>
      </c>
      <c r="C10" t="s">
        <v>92</v>
      </c>
      <c r="D10" t="s" s="14">
        <v>93</v>
      </c>
      <c r="E10" t="s" s="14"/>
      <c r="F10"/>
    </row>
    <row r="11">
      <c r="A11" t="s">
        <v>101</v>
      </c>
      <c r="B11">
        <v>2</v>
      </c>
      <c r="C11" t="s">
        <v>102</v>
      </c>
      <c r="D11" t="s" s="14">
        <v>103</v>
      </c>
      <c r="E11" t="s" s="14"/>
      <c r="F11"/>
    </row>
    <row r="12">
      <c r="A12" t="s">
        <v>101</v>
      </c>
      <c r="B12">
        <v>3</v>
      </c>
      <c r="C12" t="s">
        <v>104</v>
      </c>
      <c r="D12" t="s" s="14">
        <v>105</v>
      </c>
      <c r="E12" t="s" s="14"/>
      <c r="F12"/>
    </row>
    <row r="13">
      <c r="A13" t="s">
        <v>101</v>
      </c>
      <c r="B13">
        <v>4</v>
      </c>
      <c r="C13" t="s">
        <v>106</v>
      </c>
      <c r="D13" t="s" s="14">
        <v>107</v>
      </c>
      <c r="E13" t="s" s="14"/>
      <c r="F13" t="s">
        <v>108</v>
      </c>
    </row>
    <row r="14">
      <c r="A14" t="s">
        <v>101</v>
      </c>
      <c r="B14">
        <v>5</v>
      </c>
      <c r="C14" t="s">
        <v>109</v>
      </c>
      <c r="D14" t="s" s="14">
        <v>110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"PDR-CHOUX-GLACE · PAT.INDIV.CHOUX · référence : "&amp;Besoins!B3&amp;" "&amp;Besoins!C3&amp;" · multiplicateur réglable sur la feuille ""Besoins"""</f>
        <v>PDR-CHOUX-GLACE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114</v>
      </c>
      <c r="B6" t="str" s="14">
        <f>"[FOURRER] "&amp;Procedure!D3</f>
        <v>[FOURRER] Garnir a la creme patissiere. A la poche.</v>
      </c>
      <c r="C6"/>
      <c r="D6"/>
    </row>
    <row r="7">
      <c r="A7" t="s" s="17">
        <v>115</v>
      </c>
      <c r="B7" t="str" s="14">
        <f>"[GLACER] "&amp;Procedure!D4</f>
        <v>[GLACER] Glacer au sucre cuit. Sucre cuit a 155 degres, tremper le dessus des choux.</v>
      </c>
      <c r="C7"/>
      <c r="D7"/>
    </row>
    <row r="8">
      <c r="A8"/>
      <c r="B8"/>
      <c r="C8"/>
      <c r="D8"/>
    </row>
    <row r="9">
      <c r="A9" t="s" s="16">
        <v>116</v>
      </c>
      <c r="B9"/>
      <c r="C9"/>
      <c r="D9"/>
    </row>
    <row r="10">
      <c r="A10" t="s" s="17">
        <v>113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114</v>
      </c>
      <c r="B11" t="str" s="14">
        <f>"[PORTER] "&amp;Procedure!D6</f>
        <v>[PORTER] Porter a ebullition l'eau, le sel, le beurre. Le beurre doit etre fondu au moment de l'ebullition.</v>
      </c>
      <c r="C11"/>
      <c r="D11"/>
    </row>
    <row r="12">
      <c r="A12" t="s" s="17">
        <v>115</v>
      </c>
      <c r="B12" t="str" s="14">
        <f>"[INCORPORER] "&amp;Procedure!D7</f>
        <v>[INCORPORER] Ajouter la farine hors du feu. En une seule fois, melanger energiquement a la spatule.</v>
      </c>
      <c r="C12"/>
      <c r="D12"/>
    </row>
    <row r="13">
      <c r="A13" t="s" s="17">
        <v>117</v>
      </c>
      <c r="B13" t="str" s="14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7">
        <v>118</v>
      </c>
      <c r="B14" t="str" s="14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 t="s" s="17">
        <v>113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114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115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117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118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2026-08-01T01:36:43Z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2026-08-01T01:36:43Z</dcterms:modified>
  <cp:revision>1</cp:revision>
</cp:coreProperties>
</file>