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<sst xmlns="http://schemas.openxmlformats.org/spreadsheetml/2006/main" count="45" uniqueCount="45">
  <si>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</si>
  <si>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</si>
  <si>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</si>
  <si>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</si>
  <si>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</si>
  <si>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</si>
  <si>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</si>
  <si>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</si>
  <si>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</si>
  <si>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</si>
  <si>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</si>
  <si>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</si>
  <si>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BEURRE-CACAO</t>
  </si>
  <si>
    <t>Beurre de cacao pur</t>
  </si>
  <si>
    <t>Chocolats de couverture</t>
  </si>
  <si>
    <t>RNME101467</t>
  </si>
  <si>
    <t>Chocolat noir 50% cacao pistoles sac 5kg</t>
  </si>
  <si>
    <t>Pâtisserie épicerie sucrée</t>
  </si>
  <si>
    <t>Total</t>
  </si>
  <si>
    <t>Recette</t>
  </si>
  <si>
    <t>#</t>
  </si>
  <si>
    <t>Verbe</t>
  </si>
  <si>
    <t>Étape</t>
  </si>
  <si>
    <t>Précision technique</t>
  </si>
  <si>
    <t>Durée</t>
  </si>
  <si>
    <t>Flocage effet velours noir (PDR)</t>
  </si>
  <si>
    <t>METTRE EN PLACE</t>
  </si>
  <si>
    <t>Mettre en place le poste de travail. Denrees, materiels de preparation, de cuisson et de dressage.</t>
  </si>
  <si>
    <t>ÉTUVER</t>
  </si>
  <si>
    <t>Fondre chocolat et beurre de cacao. A 40-45 degres.</t>
  </si>
  <si>
    <t>Pulveriser. Au pistolet sur support congele pour l'effet velours.</t>
  </si>
  <si>
    <t>Niveau</t>
  </si>
  <si>
    <t>Composant</t>
  </si>
  <si>
    <t>Type</t>
  </si>
  <si>
    <t>Quantité (× multiplicateur, voir feuille Besoins)</t>
  </si>
  <si>
    <t>recette</t>
  </si>
  <si>
    <t xml:space="preserve">    ↳ Chocolat noir 50% cacao pistoles sac 5kg</t>
  </si>
  <si>
    <t>matiere</t>
  </si>
  <si>
    <t xml:space="preserve">    ↳ Beurre de cacao pur</t>
  </si>
  <si>
    <t>Fiche technique — Flocage effet velours noir (PDR)</t>
  </si>
  <si>
    <t>Flocage effet velours noir (PDR)  PDR-FLOCAGE-NOIR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</si>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</sst>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0.375</v>
      </c>
      <c r="E7" s="6">
        <f>D7*$B$2</f>
        <v>0.375</v>
      </c>
      <c r="F7" t="s">
        <v>3</v>
      </c>
      <c r="G7" s="8">
        <f>E7*18.5</f>
        <v>6.9375</v>
      </c>
    </row>
    <row r="8">
      <c r="A8" t="s">
        <v>15</v>
      </c>
      <c r="B8" t="s">
        <v>16</v>
      </c>
      <c r="C8" t="s">
        <v>17</v>
      </c>
      <c r="D8" s="4">
        <v>0.625</v>
      </c>
      <c r="E8" s="6">
        <f>D8*$B$2</f>
        <v>0.625</v>
      </c>
      <c r="F8" t="s">
        <v>3</v>
      </c>
      <c r="G8" s="8">
        <f>E8*18.3</f>
        <v>11.4375</v>
      </c>
    </row>
    <row r="9">
      <c r="A9"/>
      <c r="B9"/>
      <c r="C9"/>
      <c r="D9"/>
      <c r="E9"/>
      <c r="F9" t="s" s="9">
        <v>18</v>
      </c>
      <c r="G9" s="10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19</v>
      </c>
      <c r="B1" t="s" s="7">
        <v>20</v>
      </c>
      <c r="C1" t="s" s="7">
        <v>21</v>
      </c>
      <c r="D1" t="s" s="7">
        <v>22</v>
      </c>
      <c r="E1" t="s" s="7">
        <v>23</v>
      </c>
      <c r="F1" t="s" s="7">
        <v>24</v>
      </c>
    </row>
    <row r="2">
      <c r="A2" t="s">
        <v>25</v>
      </c>
      <c r="B2">
        <v>1</v>
      </c>
      <c r="C2" t="s">
        <v>26</v>
      </c>
      <c r="D2" t="s" s="11">
        <v>27</v>
      </c>
      <c r="E2" t="s" s="11"/>
      <c r="F2"/>
    </row>
    <row r="3">
      <c r="A3" t="s">
        <v>25</v>
      </c>
      <c r="B3">
        <v>2</v>
      </c>
      <c r="C3" t="s">
        <v>28</v>
      </c>
      <c r="D3" t="s" s="11">
        <v>29</v>
      </c>
      <c r="E3" t="s" s="11"/>
      <c r="F3"/>
    </row>
    <row r="4">
      <c r="A4" t="s">
        <v>25</v>
      </c>
      <c r="B4">
        <v>3</v>
      </c>
      <c r="C4"/>
      <c r="D4" t="s" s="11">
        <v>30</v>
      </c>
      <c r="E4" t="s" s="11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31</v>
      </c>
      <c r="B1" t="s" s="7">
        <v>32</v>
      </c>
      <c r="C1" t="s" s="7">
        <v>33</v>
      </c>
      <c r="D1" t="s" s="7">
        <v>34</v>
      </c>
      <c r="E1" t="s" s="7">
        <v>10</v>
      </c>
    </row>
    <row r="2">
      <c r="A2">
        <v>0</v>
      </c>
      <c r="B2" t="s">
        <v>25</v>
      </c>
      <c r="C2" t="s">
        <v>35</v>
      </c>
      <c r="D2" s="6">
        <f>'Besoins'!$B$2*1</f>
        <v>1</v>
      </c>
      <c r="E2" t="s">
        <v>3</v>
      </c>
    </row>
    <row r="3">
      <c r="A3">
        <v>1</v>
      </c>
      <c r="B3" t="s">
        <v>36</v>
      </c>
      <c r="C3" t="s">
        <v>37</v>
      </c>
      <c r="D3" s="6">
        <f>'Besoins'!$B$2*0.625</f>
        <v>0.625</v>
      </c>
      <c r="E3" t="s">
        <v>3</v>
      </c>
    </row>
    <row r="4">
      <c r="A4">
        <v>1</v>
      </c>
      <c r="B4" t="s">
        <v>38</v>
      </c>
      <c r="C4" t="s">
        <v>37</v>
      </c>
      <c r="D4" s="6">
        <f>'Besoins'!$B$2*0.375</f>
        <v>0.375</v>
      </c>
      <c r="E4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2">
        <v>39</v>
      </c>
      <c r="B1"/>
      <c r="C1"/>
      <c r="D1"/>
    </row>
    <row r="2">
      <c r="A2" t="str" s="12">
        <f>"PDR-FLOCAGE-NOIR · PAT.DECOR.CHOCOLAT · référence : "&amp;Besoins!B3&amp;" "&amp;Besoins!C3&amp;" · multiplicateur réglable sur la feuille ""Besoins"""</f>
        <v>PDR-FLOCAGE-NOIR · PAT.DECOR.CHOCOLAT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40</v>
      </c>
      <c r="B4"/>
      <c r="C4"/>
      <c r="D4"/>
    </row>
    <row r="5">
      <c r="A5" t="s" s="14">
        <v>41</v>
      </c>
      <c r="B5" t="str" s="11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4">
        <v>42</v>
      </c>
      <c r="B6" t="str" s="11">
        <f>"[ÉTUVER] "&amp;Procedure!D3</f>
        <v>[ÉTUVER] Fondre chocolat et beurre de cacao. A 40-45 degres.</v>
      </c>
      <c r="C6"/>
      <c r="D6"/>
    </row>
    <row r="7">
      <c r="A7" t="s" s="14">
        <v>43</v>
      </c>
      <c r="B7" t="str" s="11">
        <f>Procedure!D4</f>
        <v>Pulveriser. Au pistolet sur support congele pour l'effet velours.</v>
      </c>
      <c r="C7"/>
      <c r="D7"/>
    </row>
    <row r="8">
      <c r="A8"/>
      <c r="B8"/>
      <c r="C8"/>
      <c r="D8"/>
    </row>
    <row r="9">
      <c r="A9" t="s" s="15">
        <v>44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2026-09-15T15:40:25Z</dcterms:created>
  <dc:title>Flocage effet velours noir (PDR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2026-09-15T15:40:25Z</dcterms:modified>
  <cp:revision>1</cp:revision>
</cp:coreProperties>
</file>