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<sst xmlns="http://schemas.openxmlformats.org/spreadsheetml/2006/main" count="51" uniqueCount="51">
  <si>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</si>
  <si>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</si>
  <si>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</si>
  <si>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</si>
  <si>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</si>
  <si>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</si>
  <si>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</si>
  <si>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</si>
  <si>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</si>
  <si>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</si>
  <si>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</si>
  <si>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</si>
  <si>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</si>
  <si>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</si>
  <si>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</si>
  <si>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</si>
  <si>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</si>
  <si>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</si>
  <si>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</si>
  <si>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</si>
  <si>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</si>
  <si>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</si>
  <si>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</si>
  <si>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</si>
  <si>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</si>
  <si>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</si>
  <si>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</si>
  <si>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</si>
  <si>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</si>
  <si>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Glacage miroir (PDR)</t>
  </si>
  <si>
    <t>METTRE EN PLACE</t>
  </si>
  <si>
    <t>Mettre en place le poste de travail. Denrees, materiels de preparation, de cuisson et de dressage.</t>
  </si>
  <si>
    <t>CHAUFFER</t>
  </si>
  <si>
    <t>Chauffer le sirop. Sucre+eau.</t>
  </si>
  <si>
    <t>INCORPORER</t>
  </si>
  <si>
    <t>Ajouter la gelatine. Puis l'aromatisation, chinoiser.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</si>
  <si>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</si>
  <si>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</si>
  <si>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</si>
  <si>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</si>
  <si>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</si>
  <si>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</si>
  <si>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</si>
  <si>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EAU</t>
  </si>
  <si>
    <t xml:space="preserve">    ↳ Gélatine feuilles (200 bloom)</t>
  </si>
  <si>
    <t>Fiche technique — Glacage miroir (PDR)</t>
  </si>
  <si>
    <t>Glacage miroir (PDR)  PDR-GLACAGE-MIR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</si>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</sst>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0.037</v>
      </c>
      <c r="E7" s="6">
        <f>D7*$B$2</f>
        <v>0.037</v>
      </c>
      <c r="F7" t="s">
        <v>3</v>
      </c>
      <c r="G7" s="8">
        <f>E7*24</f>
        <v>0.888</v>
      </c>
    </row>
    <row r="8">
      <c r="A8" t="s" s="9">
        <v>15</v>
      </c>
      <c r="B8" t="s">
        <v>16</v>
      </c>
      <c r="C8" t="s">
        <v>17</v>
      </c>
      <c r="D8" s="4">
        <v>0.241</v>
      </c>
      <c r="E8" s="6">
        <f>D8*$B$2</f>
        <v>0.241</v>
      </c>
      <c r="F8" t="s">
        <v>18</v>
      </c>
      <c r="G8" s="8">
        <f>E8*0.003</f>
        <v>0.000723</v>
      </c>
    </row>
    <row r="9">
      <c r="A9" t="s">
        <v>19</v>
      </c>
      <c r="B9" t="s">
        <v>20</v>
      </c>
      <c r="C9" t="s">
        <v>21</v>
      </c>
      <c r="D9" s="4">
        <v>0.741</v>
      </c>
      <c r="E9" s="6">
        <f>D9*$B$2</f>
        <v>0.741</v>
      </c>
      <c r="F9" t="s">
        <v>3</v>
      </c>
      <c r="G9" s="8">
        <f>E9*0.82</f>
        <v>0.60762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  <row r="4">
      <c r="A4" t="s">
        <v>29</v>
      </c>
      <c r="B4">
        <v>3</v>
      </c>
      <c r="C4" t="s">
        <v>34</v>
      </c>
      <c r="D4" t="s" s="12">
        <v>35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29</v>
      </c>
      <c r="C2" t="s">
        <v>40</v>
      </c>
      <c r="D2" s="6">
        <f>'Besoins'!$B$2*1</f>
        <v>1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'Besoins'!$B$2*0.741</f>
        <v>0.741</v>
      </c>
      <c r="E3" t="s">
        <v>3</v>
      </c>
    </row>
    <row r="4">
      <c r="A4">
        <v>1</v>
      </c>
      <c r="B4" t="s">
        <v>43</v>
      </c>
      <c r="C4" t="s">
        <v>42</v>
      </c>
      <c r="D4" s="6">
        <f>'Besoins'!$B$2*0.056</f>
        <v>0.056</v>
      </c>
      <c r="E4" t="s">
        <v>18</v>
      </c>
    </row>
    <row r="5">
      <c r="A5">
        <v>1</v>
      </c>
      <c r="B5" t="s">
        <v>44</v>
      </c>
      <c r="C5" t="s">
        <v>42</v>
      </c>
      <c r="D5" s="6">
        <f>'Besoins'!$B$2*0.037</f>
        <v>0.037</v>
      </c>
      <c r="E5" t="s">
        <v>3</v>
      </c>
    </row>
    <row r="6">
      <c r="A6">
        <v>1</v>
      </c>
      <c r="B6" t="s">
        <v>43</v>
      </c>
      <c r="C6" t="s">
        <v>42</v>
      </c>
      <c r="D6" s="6">
        <f>'Besoins'!$B$2*0.185</f>
        <v>0.185</v>
      </c>
      <c r="E6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"PDR-GLACAGE-MIR · PAT.DECOR.GLACES_DEC · référence : "&amp;Besoins!B3&amp;" "&amp;Besoins!C3&amp;" · multiplicateur réglable sur la feuille ""Besoins"""</f>
        <v>PDR-GLACAGE-MIR · PAT.DECOR.GLACES_DEC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 t="s" s="15">
        <v>47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48</v>
      </c>
      <c r="B6" t="str" s="12">
        <f>"[CHAUFFER] "&amp;Procedure!D3</f>
        <v>[CHAUFFER] Chauffer le sirop. Sucre+eau.</v>
      </c>
      <c r="C6"/>
      <c r="D6"/>
    </row>
    <row r="7">
      <c r="A7" t="s" s="15">
        <v>49</v>
      </c>
      <c r="B7" t="str" s="12">
        <f>"[INCORPORER] "&amp;Procedure!D4</f>
        <v>[INCORPORER] Ajouter la gelatine. Puis l'aromatisation, chinoiser.</v>
      </c>
      <c r="C7"/>
      <c r="D7"/>
    </row>
    <row r="8">
      <c r="A8"/>
      <c r="B8"/>
      <c r="C8"/>
      <c r="D8"/>
    </row>
    <row r="9">
      <c r="A9" t="s" s="16">
        <v>50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2026-08-01T03:49:09Z</dcterms:created>
  <dc:title>Glacage miroir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2026-08-01T03:49:09Z</dcterms:modified>
  <cp:revision>1</cp:revision>
</cp:coreProperties>
</file>