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<sst xmlns="http://schemas.openxmlformats.org/spreadsheetml/2006/main" count="51" uniqueCount="51">
  <si>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</si>
  <si>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</si>
  <si>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</si>
  <si>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</si>
  <si>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</si>
  <si>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</si>
  <si>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</si>
  <si>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</si>
  <si>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</si>
  <si>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</si>
  <si>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</si>
  <si>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</si>
  <si>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</si>
  <si>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</si>
  <si>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</si>
  <si>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</si>
  <si>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PUREE-FRUIT-FRA</t>
  </si>
  <si>
    <t>Purée de fraises (surgelée PAE)</t>
  </si>
  <si>
    <t>Conserves et compotes de fruits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</si>
  <si>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</si>
  <si>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</si>
  <si>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</si>
  <si>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</si>
  <si>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</si>
  <si>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</si>
  <si>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</si>
  <si>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</si>
  <si>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</si>
  <si>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</si>
  <si>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Coulis de fruits rouges (PDR)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</si>
  <si>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</si>
  <si>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</si>
  <si>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</si>
  <si>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</si>
  <si>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</si>
  <si>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</si>
  <si>
    <t>Niveau</t>
  </si>
  <si>
    <t>Composant</t>
  </si>
  <si>
    <t>Type</t>
  </si>
  <si>
    <t>Quantité (× multiplicateur, voir feuille Besoins)</t>
  </si>
  <si>
    <t>recette</t>
  </si>
  <si>
    <t xml:space="preserve">    ↳ Purée de fraises (surgelée PAE)</t>
  </si>
  <si>
    <t>matiere</t>
  </si>
  <si>
    <t xml:space="preserve">    ↳ Sucre blanc cristal sac 25 kg</t>
  </si>
  <si>
    <t xml:space="preserve">    ↳ CITRON PULCO (JUS)</t>
  </si>
  <si>
    <t>Fiche technique — Coulis de fruits rouges (PDR)</t>
  </si>
  <si>
    <t>Coulis de fruits rouges (PDR)  PDR-COULIS-ROUGE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</si>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</sst>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0.082</v>
      </c>
      <c r="E7" s="6">
        <f>D7*$B$2</f>
        <v>0.082</v>
      </c>
      <c r="F7" t="s">
        <v>15</v>
      </c>
      <c r="G7" s="9">
        <f>E7*3.6741428571</f>
        <v>0.30128</v>
      </c>
    </row>
    <row r="8">
      <c r="A8" t="s">
        <v>16</v>
      </c>
      <c r="B8" t="s">
        <v>17</v>
      </c>
      <c r="C8" t="s">
        <v>18</v>
      </c>
      <c r="D8" s="4">
        <v>0.822</v>
      </c>
      <c r="E8" s="6">
        <f>D8*$B$2</f>
        <v>0.822</v>
      </c>
      <c r="F8" t="s">
        <v>3</v>
      </c>
      <c r="G8" s="9">
        <f>E8*5.8</f>
        <v>4.7676</v>
      </c>
    </row>
    <row r="9">
      <c r="A9" t="s">
        <v>19</v>
      </c>
      <c r="B9" t="s">
        <v>20</v>
      </c>
      <c r="C9" t="s">
        <v>21</v>
      </c>
      <c r="D9" s="4">
        <v>0.099</v>
      </c>
      <c r="E9" s="6">
        <f>D9*$B$2</f>
        <v>0.099</v>
      </c>
      <c r="F9" t="s">
        <v>3</v>
      </c>
      <c r="G9" s="9">
        <f>E9*0.82</f>
        <v>0.08118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'Besoins'!$B$2*0.822</f>
        <v>0.822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'Besoins'!$B$2*0.099</f>
        <v>0.099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'Besoins'!$B$2*0.082</f>
        <v>0.082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"PDR-COULIS-ROUGE · PAT.SAUCES · référence : "&amp;Besoins!B3&amp;" "&amp;Besoins!C3&amp;" · multiplicateur réglable sur la feuille ""Besoins"""</f>
        <v>PDR-COULIS-ROUGE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"[MIXER] "&amp;Procedure!D3</f>
        <v>[MIXER] Mixer les fruits rouges. Avec le sucre et le jus de citron.</v>
      </c>
      <c r="C6"/>
      <c r="D6"/>
    </row>
    <row r="7">
      <c r="A7" t="s" s="15">
        <v>49</v>
      </c>
      <c r="B7" t="str" s="12">
        <f>"[PASSER] "&amp;Procedure!D4</f>
        <v>[PASSER] Chinoiser. Passer au tamis fin pour retirer les pepins.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2026-08-01T01:37:29Z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2026-08-01T01:37:29Z</dcterms:modified>
  <cp:revision>1</cp:revision>
</cp:coreProperties>
</file>