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<sst xmlns="http://schemas.openxmlformats.org/spreadsheetml/2006/main" count="70" uniqueCount="70">
  <si>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</si>
  <si>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</si>
  <si>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fruits rouges (PDR)</t>
  </si>
  <si>
    <t>Code</t>
  </si>
  <si>
    <t>PDR-COULIS-ROUGE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</si>
  <si>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</si>
  <si>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</si>
  <si>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</si>
  <si>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</si>
  <si>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</si>
  <si>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</si>
  <si>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</si>
  <si>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</si>
  <si>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</si>
  <si>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</si>
  <si>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</si>
  <si>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</si>
  <si>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</si>
  <si>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</si>
  <si>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</si>
  <si>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</si>
  <si>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</si>
  <si>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</si>
  <si>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</si>
  <si>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</si>
  <si>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</si>
  <si>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</si>
  <si>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</si>
  <si>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</si>
  <si>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</si>
  <si>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</si>
  <si>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</si>
  <si>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</si>
  <si>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</si>
  <si>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</si>
  <si>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</si>
  <si>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</si>
  <si>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</si>
  <si>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</si>
  <si>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</si>
  <si>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</si>
  <si>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</si>
  <si>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</si>
  <si>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</si>
  <si>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</si>
  <si>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</si>
  <si>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</si>
  <si>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</si>
  <si>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</si>
  <si>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Purée de fraises (surgelée PAE)</t>
  </si>
  <si>
    <t>matiere</t>
  </si>
  <si>
    <t xml:space="preserve">    ↳ Sucre blanc cristal sac 25 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</si>
  <si>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</si>
  <si>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</si>
  <si>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</si>
  <si>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</si>
  <si>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</si>
  <si>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</si>
  <si>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</si>
  <si>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</si>
  <si>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</si>
  <si>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</si>
  <si>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</si>
  <si>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</si>
  <si>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</si>
  <si>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Fiche technique — Coulis de fruits rouges (PDR)</t>
  </si>
  <si>
    <t>Coulis de fruits rouges (PDR)  PDR-COULIS-ROUGE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</si>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</sst>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5.1500597142857</v>
      </c>
    </row>
    <row r="12">
      <c r="A12" t="s" s="3">
        <v>17</v>
      </c>
      <c r="B12" s="4">
        <v>5.1500597142857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5.1500597142857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0.082</v>
      </c>
      <c r="E7" s="11">
        <f>D7*$B$2</f>
        <v>0.082</v>
      </c>
      <c r="F7" t="s">
        <v>35</v>
      </c>
      <c r="G7" s="4">
        <f>E7*3.6741428571</f>
        <v>0.30128</v>
      </c>
    </row>
    <row r="8">
      <c r="A8" t="s">
        <v>36</v>
      </c>
      <c r="B8" t="s">
        <v>37</v>
      </c>
      <c r="C8" t="s">
        <v>38</v>
      </c>
      <c r="D8" s="9">
        <v>0.822</v>
      </c>
      <c r="E8" s="11">
        <f>D8*$B$2</f>
        <v>0.822</v>
      </c>
      <c r="F8" t="s">
        <v>25</v>
      </c>
      <c r="G8" s="4">
        <f>E8*5.8</f>
        <v>4.7676</v>
      </c>
    </row>
    <row r="9">
      <c r="A9" t="s">
        <v>39</v>
      </c>
      <c r="B9" t="s">
        <v>40</v>
      </c>
      <c r="C9" t="s">
        <v>41</v>
      </c>
      <c r="D9" s="9">
        <v>0.099</v>
      </c>
      <c r="E9" s="11">
        <f>D9*$B$2</f>
        <v>0.099</v>
      </c>
      <c r="F9" t="s">
        <v>25</v>
      </c>
      <c r="G9" s="4">
        <f>E9*0.82</f>
        <v>0.08118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0.822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0.099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"PDR-COULIS-ROUGE · PAT.SAUCES · référence : "&amp;Besoins!B3&amp;" "&amp;Besoins!C3&amp;" · multiplicateur réglable sur la feuille ""Besoins"""</f>
        <v>PDR-COULIS-ROUGE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"[MIXER] "&amp;Procedure!D3</f>
        <v>[MIXER] Mixer les fruits rouges. Avec le sucre et le jus de citron.</v>
      </c>
      <c r="C6"/>
      <c r="D6"/>
    </row>
    <row r="7">
      <c r="A7" t="s" s="17">
        <v>69</v>
      </c>
      <c r="B7" t="str" s="14">
        <f>"[PASSER] "&amp;Procedure!D4</f>
        <v>[PASSER] Chinoiser. Passer au tamis fin pour retirer les pepins.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