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<sst xmlns="http://schemas.openxmlformats.org/spreadsheetml/2006/main" count="52" uniqueCount="52">
  <si>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</si>
  <si>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</si>
  <si>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</si>
  <si>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</si>
  <si>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</si>
  <si>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</si>
  <si>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</si>
  <si>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</si>
  <si>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</si>
  <si>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</si>
  <si>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</si>
  <si>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</si>
  <si>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00000717</t>
  </si>
  <si>
    <t>MENTHE EN BOTTE</t>
  </si>
  <si>
    <t>Produits frais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</si>
  <si>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</si>
  <si>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</si>
  <si>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</si>
  <si>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</si>
  <si>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</si>
  <si>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</si>
  <si>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</si>
  <si>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</si>
  <si>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</si>
  <si>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</si>
  <si>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</si>
  <si>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</si>
  <si>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</si>
  <si>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</si>
  <si>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</si>
  <si>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Jus a la menthe (PDR)</t>
  </si>
  <si>
    <t>METTRE EN PLACE</t>
  </si>
  <si>
    <t>Mettre en place le poste de travail. Denrees, materiels de preparation, de cuisson et de dressage.</t>
  </si>
  <si>
    <t>CHAUFFER</t>
  </si>
  <si>
    <t>Chauffer l'eau et le sucre. Avec la Maizena delayee.</t>
  </si>
  <si>
    <t>INCORPORER</t>
  </si>
  <si>
    <t>Ajouter la menthe. Infuser, chinoiser, ajouter le poivre.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</si>
  <si>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</si>
  <si>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</si>
  <si>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</si>
  <si>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</si>
  <si>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</si>
  <si>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</si>
  <si>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</si>
  <si>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Sucre blanc cristal sac 25 kg</t>
  </si>
  <si>
    <t xml:space="preserve">    ↳ MENTHE EN BOTTE</t>
  </si>
  <si>
    <t>Fiche technique — Jus a la menthe (PDR)</t>
  </si>
  <si>
    <t>Jus a la menthe (PDR)  PDR-JUS-MENTHE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</si>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</sst>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0.871</v>
      </c>
      <c r="C3" t="s" s="5">
        <v>3</v>
      </c>
      <c r="D3"/>
      <c r="E3"/>
      <c r="F3"/>
    </row>
    <row r="4">
      <c r="A4" t="s">
        <v>4</v>
      </c>
      <c r="B4" s="6">
        <f>$B$2*B3</f>
        <v>0.871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0.164</v>
      </c>
      <c r="E7" s="6">
        <f>D7*$B$2</f>
        <v>0.164</v>
      </c>
      <c r="F7" t="s">
        <v>15</v>
      </c>
      <c r="G7" s="9">
        <f>E7*0.7933</f>
        <v>0.130101</v>
      </c>
    </row>
    <row r="8">
      <c r="A8" t="s" s="8">
        <v>16</v>
      </c>
      <c r="B8" t="s">
        <v>17</v>
      </c>
      <c r="C8" t="s">
        <v>18</v>
      </c>
      <c r="D8" s="4">
        <v>0.658</v>
      </c>
      <c r="E8" s="6">
        <f>D8*$B$2</f>
        <v>0.658</v>
      </c>
      <c r="F8" t="s">
        <v>19</v>
      </c>
      <c r="G8" s="9">
        <f>E8*0.003</f>
        <v>0.001974</v>
      </c>
    </row>
    <row r="9">
      <c r="A9" t="s">
        <v>20</v>
      </c>
      <c r="B9" t="s">
        <v>21</v>
      </c>
      <c r="C9" t="s">
        <v>22</v>
      </c>
      <c r="D9" s="4">
        <v>0.049</v>
      </c>
      <c r="E9" s="6">
        <f>D9*$B$2</f>
        <v>0.049</v>
      </c>
      <c r="F9" t="s">
        <v>3</v>
      </c>
      <c r="G9" s="9">
        <f>E9*0.82</f>
        <v>0.04018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 t="s">
        <v>31</v>
      </c>
      <c r="D2" t="s" s="12">
        <v>32</v>
      </c>
      <c r="E2" t="s" s="12"/>
      <c r="F2"/>
    </row>
    <row r="3">
      <c r="A3" t="s">
        <v>30</v>
      </c>
      <c r="B3">
        <v>2</v>
      </c>
      <c r="C3" t="s">
        <v>33</v>
      </c>
      <c r="D3" t="s" s="12">
        <v>34</v>
      </c>
      <c r="E3" t="s" s="12"/>
      <c r="F3"/>
    </row>
    <row r="4">
      <c r="A4" t="s">
        <v>30</v>
      </c>
      <c r="B4">
        <v>3</v>
      </c>
      <c r="C4" t="s">
        <v>35</v>
      </c>
      <c r="D4" t="s" s="12">
        <v>36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30</v>
      </c>
      <c r="C2" t="s">
        <v>41</v>
      </c>
      <c r="D2" s="6">
        <f>'Besoins'!$B$2*0.871</f>
        <v>0.871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'Besoins'!$B$2*0.658</f>
        <v>0.658</v>
      </c>
      <c r="E3" t="s">
        <v>19</v>
      </c>
    </row>
    <row r="4">
      <c r="A4">
        <v>1</v>
      </c>
      <c r="B4" t="s">
        <v>44</v>
      </c>
      <c r="C4" t="s">
        <v>43</v>
      </c>
      <c r="D4" s="6">
        <f>'Besoins'!$B$2*0.049</f>
        <v>0.049</v>
      </c>
      <c r="E4" t="s">
        <v>3</v>
      </c>
    </row>
    <row r="5">
      <c r="A5">
        <v>1</v>
      </c>
      <c r="B5" t="s">
        <v>45</v>
      </c>
      <c r="C5" t="s">
        <v>43</v>
      </c>
      <c r="D5" s="6">
        <f>'Besoins'!$B$2*0.164</f>
        <v>0.164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"PDR-JUS-MENTHE · PAT.SAUCES · référence : "&amp;Besoins!B3&amp;" "&amp;Besoins!C3&amp;" · multiplicateur réglable sur la feuille ""Besoins"""</f>
        <v>PDR-JUS-MENTHE · PAT.SAUCES · référence : 0,871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 t="s" s="15">
        <v>48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49</v>
      </c>
      <c r="B6" t="str" s="12">
        <f>"[CHAUFFER] "&amp;Procedure!D3</f>
        <v>[CHAUFFER] Chauffer l'eau et le sucre. Avec la Maizena delayee.</v>
      </c>
      <c r="C6"/>
      <c r="D6"/>
    </row>
    <row r="7">
      <c r="A7" t="s" s="15">
        <v>50</v>
      </c>
      <c r="B7" t="str" s="12">
        <f>"[INCORPORER] "&amp;Procedure!D4</f>
        <v>[INCORPORER] Ajouter la menthe. Infuser, chinoiser, ajouter le poivre.</v>
      </c>
      <c r="C7"/>
      <c r="D7"/>
    </row>
    <row r="8">
      <c r="A8"/>
      <c r="B8"/>
      <c r="C8"/>
      <c r="D8"/>
    </row>
    <row r="9">
      <c r="A9" t="s" s="16">
        <v>51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2026-09-15T12:38:05Z</dcterms:created>
  <dc:title>Jus a la menthe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2026-09-15T12:38:05Z</dcterms:modified>
  <cp:revision>1</cp:revision>
</cp:coreProperties>
</file>