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<sst xmlns="http://schemas.openxmlformats.org/spreadsheetml/2006/main" count="62" uniqueCount="62">
  <si>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</si>
  <si>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</si>
  <si>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</si>
  <si>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</si>
  <si>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</si>
  <si>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</si>
  <si>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</si>
  <si>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</si>
  <si>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</si>
  <si>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</si>
  <si>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</si>
  <si>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</si>
  <si>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</si>
  <si>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</si>
  <si>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</si>
  <si>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</si>
  <si>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</si>
  <si>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</si>
  <si>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</si>
  <si>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</si>
  <si>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</si>
  <si>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</si>
  <si>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</si>
  <si>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</si>
  <si>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</si>
  <si>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</si>
  <si>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</si>
  <si>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</si>
  <si>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</si>
  <si>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</si>
  <si>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</si>
  <si>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</si>
  <si>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</si>
  <si>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</si>
  <si>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Beurre de cidre (PDR)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</si>
  <si>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</si>
  <si>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</si>
  <si>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</si>
  <si>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</si>
  <si>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</si>
  <si>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</si>
  <si>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</si>
  <si>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</si>
  <si>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Niveau</t>
  </si>
  <si>
    <t>Composant</t>
  </si>
  <si>
    <t>Type</t>
  </si>
  <si>
    <t>Quantité (× multiplicateur, voir feuille Besoins)</t>
  </si>
  <si>
    <t>recette</t>
  </si>
  <si>
    <t xml:space="preserve">    ↳ POMMES GOLDEN BELGE (75-80 MM)</t>
  </si>
  <si>
    <t>matiere</t>
  </si>
  <si>
    <t xml:space="preserve">    ↳ BEURRE</t>
  </si>
  <si>
    <t xml:space="preserve">    ↳ Sucre blanc cristal sac 25 kg</t>
  </si>
  <si>
    <t xml:space="preserve">    ↳ cidre doux</t>
  </si>
  <si>
    <t>lt</t>
  </si>
  <si>
    <t xml:space="preserve">    ↳ Beurre demi-sel 82% MG</t>
  </si>
  <si>
    <t>Fiche technique — Beurre de cidre (PDR)</t>
  </si>
  <si>
    <t>Beurre de cidre (PDR)  PDR-BEURRE-CIDR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</si>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</sst>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0.032</v>
      </c>
      <c r="E7" s="6">
        <f>D7*$B$2</f>
        <v>0.032</v>
      </c>
      <c r="F7" t="s">
        <v>3</v>
      </c>
      <c r="G7" s="9">
        <f>E7*3.9514</f>
        <v>0.126445</v>
      </c>
    </row>
    <row r="8">
      <c r="A8" t="s" s="8">
        <v>15</v>
      </c>
      <c r="B8" t="s">
        <v>16</v>
      </c>
      <c r="C8" t="s">
        <v>14</v>
      </c>
      <c r="D8" s="4">
        <v>0.191</v>
      </c>
      <c r="E8" s="6">
        <f>D8*$B$2</f>
        <v>0.191</v>
      </c>
      <c r="F8" t="s">
        <v>3</v>
      </c>
      <c r="G8" s="9">
        <f>E8*0.5949</f>
        <v>0.113626</v>
      </c>
    </row>
    <row r="9">
      <c r="A9" t="s" s="8">
        <v>17</v>
      </c>
      <c r="B9" t="s">
        <v>18</v>
      </c>
      <c r="C9" t="s">
        <v>19</v>
      </c>
      <c r="D9" s="4">
        <v>0.478</v>
      </c>
      <c r="E9" s="6">
        <f>D9*$B$2</f>
        <v>0.478</v>
      </c>
      <c r="F9" t="s">
        <v>20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0.223</v>
      </c>
      <c r="E10" s="6">
        <f>D10*$B$2</f>
        <v>0.223</v>
      </c>
      <c r="F10" t="s">
        <v>3</v>
      </c>
      <c r="G10" s="9">
        <f>E10*5.4</f>
        <v>1.2042</v>
      </c>
    </row>
    <row r="11">
      <c r="A11" t="s">
        <v>24</v>
      </c>
      <c r="B11" t="s">
        <v>25</v>
      </c>
      <c r="C11" t="s">
        <v>26</v>
      </c>
      <c r="D11" s="4">
        <v>0.064</v>
      </c>
      <c r="E11" s="6">
        <f>D11*$B$2</f>
        <v>0.064</v>
      </c>
      <c r="F11" t="s">
        <v>3</v>
      </c>
      <c r="G11" s="9">
        <f>E11*0.82</f>
        <v>0.05248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34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'Besoins'!$B$2*0.191</f>
        <v>0.191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'Besoins'!$B$2*0.032</f>
        <v>0.032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'Besoins'!$B$2*0.064</f>
        <v>0.064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'Besoins'!$B$2*0.478</f>
        <v>0.478</v>
      </c>
      <c r="E6" t="s">
        <v>53</v>
      </c>
    </row>
    <row r="7">
      <c r="A7">
        <v>1</v>
      </c>
      <c r="B7" t="s">
        <v>54</v>
      </c>
      <c r="C7" t="s">
        <v>49</v>
      </c>
      <c r="D7" s="6">
        <f>'Besoins'!$B$2*0.223</f>
        <v>0.223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"PDR-BEURRE-CIDR · PAT.SAUCES · référence : "&amp;Besoins!B3&amp;" "&amp;Besoins!C3&amp;" · multiplicateur réglable sur la feuille ""Besoins"""</f>
        <v>PDR-BEURRE-CIDR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"[CUIRE] "&amp;Procedure!D3</f>
        <v>[CUIRE] Cuire les pommes au beurre et sucre. Jusqu'a coloration.</v>
      </c>
      <c r="C6"/>
      <c r="D6"/>
    </row>
    <row r="7">
      <c r="A7" t="s" s="15">
        <v>59</v>
      </c>
      <c r="B7" t="str" s="12">
        <f>"[DÉGLACER] "&amp;Procedure!D4</f>
        <v>[DÉGLACER] Deglacer au cidre. Laisser reduire.</v>
      </c>
      <c r="C7"/>
      <c r="D7"/>
    </row>
    <row r="8">
      <c r="A8" t="s" s="15">
        <v>60</v>
      </c>
      <c r="B8" t="str" s="12">
        <f>"[MONTER AU BEURRE] "&amp;Procedure!D5</f>
        <v>[MONTER AU BEURRE] Monter au beurre sale. Hors du feu.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2026-08-01T02:02:21Z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2026-08-01T02:02:21Z</dcterms:modified>
  <cp:revision>1</cp:revision>
</cp:coreProperties>
</file>