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<sst xmlns="http://schemas.openxmlformats.org/spreadsheetml/2006/main" count="53" uniqueCount="53">
  <si>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</si>
  <si>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</si>
  <si>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</si>
  <si>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</si>
  <si>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</si>
  <si>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</si>
  <si>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</si>
  <si>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</si>
  <si>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</si>
  <si>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</si>
  <si>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</si>
  <si>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</si>
  <si>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</si>
  <si>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</si>
  <si>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</si>
  <si>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</si>
  <si>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00001964</t>
  </si>
  <si>
    <t>vin blanc</t>
  </si>
  <si>
    <t>Boissons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</si>
  <si>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</si>
  <si>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</si>
  <si>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</si>
  <si>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</si>
  <si>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</si>
  <si>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</si>
  <si>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</si>
  <si>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</si>
  <si>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</si>
  <si>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</si>
  <si>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Sabayon au vin (PDR)</t>
  </si>
  <si>
    <t>METTRE EN PLACE</t>
  </si>
  <si>
    <t>Mettre en place le poste de travail. Denrees, materiels de preparation, de cuisson et de dressage.</t>
  </si>
  <si>
    <t>BLANCHIR</t>
  </si>
  <si>
    <t>Blanchir jaunes et sucre. Au fouet.</t>
  </si>
  <si>
    <t>INCORPORER</t>
  </si>
  <si>
    <t>Ajouter le vin. Cuire au bain-marie en fouettant jusqu'a consistance mousseuse.</t>
  </si>
  <si>
    <t>Niveau</t>
  </si>
  <si>
    <t>Composant</t>
  </si>
  <si>
    <t>Type</t>
  </si>
  <si>
    <t>Quantité (× multiplicateur, voir feuille Besoins)</t>
  </si>
  <si>
    <t>recette</t>
  </si>
  <si>
    <t xml:space="preserve">    ↳ JAUNE D'OEUF (ML) (conv.)</t>
  </si>
  <si>
    <t>conversion</t>
  </si>
  <si>
    <t xml:space="preserve">    ↳ Sucre blanc cristal sac 25 kg</t>
  </si>
  <si>
    <t>matiere</t>
  </si>
  <si>
    <t xml:space="preserve">    ↳ vin blanc</t>
  </si>
  <si>
    <t>lt</t>
  </si>
  <si>
    <t>Fiche technique — Sabayon au vin (PDR)</t>
  </si>
  <si>
    <t>Sabayon au vin (PDR)  PDR-SABAYON-VIN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</si>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</sst>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0.918</v>
      </c>
      <c r="C3" t="s" s="5">
        <v>3</v>
      </c>
      <c r="D3"/>
      <c r="E3"/>
      <c r="F3"/>
    </row>
    <row r="4">
      <c r="A4" t="s">
        <v>4</v>
      </c>
      <c r="B4" s="6">
        <f>$B$2*B3</f>
        <v>0.918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4.473684</v>
      </c>
      <c r="E7" s="6">
        <f>D7*$B$2</f>
        <v>4.473684</v>
      </c>
      <c r="F7" t="s">
        <v>15</v>
      </c>
      <c r="G7" s="9">
        <f>E7*0.2700000127</f>
        <v>1.207895</v>
      </c>
    </row>
    <row r="8">
      <c r="A8" t="s" s="8">
        <v>16</v>
      </c>
      <c r="B8" t="s">
        <v>17</v>
      </c>
      <c r="C8" t="s">
        <v>18</v>
      </c>
      <c r="D8" s="4">
        <v>0.408</v>
      </c>
      <c r="E8" s="6">
        <f>D8*$B$2</f>
        <v>0.408</v>
      </c>
      <c r="F8" t="s">
        <v>15</v>
      </c>
      <c r="G8" s="9">
        <f>E8*0</f>
        <v>0</v>
      </c>
    </row>
    <row r="9">
      <c r="A9" t="s">
        <v>19</v>
      </c>
      <c r="B9" t="s">
        <v>20</v>
      </c>
      <c r="C9" t="s">
        <v>21</v>
      </c>
      <c r="D9" s="4">
        <v>0.34</v>
      </c>
      <c r="E9" s="6">
        <f>D9*$B$2</f>
        <v>0.34</v>
      </c>
      <c r="F9" t="s">
        <v>3</v>
      </c>
      <c r="G9" s="9">
        <f>E9*0.82</f>
        <v>0.2788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29</v>
      </c>
      <c r="B4">
        <v>3</v>
      </c>
      <c r="C4" t="s">
        <v>34</v>
      </c>
      <c r="D4" t="s" s="12">
        <v>35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29</v>
      </c>
      <c r="C2" t="s">
        <v>40</v>
      </c>
      <c r="D2" s="6">
        <f>'Besoins'!$B$2*0.918</f>
        <v>0.918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'Besoins'!$B$2*0.17</f>
        <v>0.17</v>
      </c>
      <c r="E3" t="s">
        <v>3</v>
      </c>
    </row>
    <row r="4">
      <c r="A4">
        <v>1</v>
      </c>
      <c r="B4" t="s">
        <v>43</v>
      </c>
      <c r="C4" t="s">
        <v>44</v>
      </c>
      <c r="D4" s="6">
        <f>'Besoins'!$B$2*0.34</f>
        <v>0.34</v>
      </c>
      <c r="E4" t="s">
        <v>3</v>
      </c>
    </row>
    <row r="5">
      <c r="A5">
        <v>1</v>
      </c>
      <c r="B5" t="s">
        <v>45</v>
      </c>
      <c r="C5" t="s">
        <v>44</v>
      </c>
      <c r="D5" s="6">
        <f>'Besoins'!$B$2*0.408</f>
        <v>0.408</v>
      </c>
      <c r="E5" t="s">
        <v>46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"PDR-SABAYON-VIN · PAT.SAUCES · référence : "&amp;Besoins!B3&amp;" "&amp;Besoins!C3&amp;" · multiplicateur réglable sur la feuille ""Besoins"""</f>
        <v>PDR-SABAYON-VIN · PAT.SAUCES · référence : 0,918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50</v>
      </c>
      <c r="B6" t="str" s="12">
        <f>"[BLANCHIR] "&amp;Procedure!D3</f>
        <v>[BLANCHIR] Blanchir jaunes et sucre. Au fouet.</v>
      </c>
      <c r="C6"/>
      <c r="D6"/>
    </row>
    <row r="7">
      <c r="A7" t="s" s="15">
        <v>51</v>
      </c>
      <c r="B7" t="str" s="12">
        <f>"[INCORPORER] "&amp;Procedure!D4</f>
        <v>[INCORPORER] Ajouter le vin. Cuire au bain-marie en fouettant jusqu'a consistance mousseuse.</v>
      </c>
      <c r="C7"/>
      <c r="D7"/>
    </row>
    <row r="8">
      <c r="A8"/>
      <c r="B8"/>
      <c r="C8"/>
      <c r="D8"/>
    </row>
    <row r="9">
      <c r="A9" t="s" s="16">
        <v>52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2026-08-01T02:02:19Z</dcterms:created>
  <dc:title>Sabayon au vin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2026-08-01T02:02:19Z</dcterms:modified>
  <cp:revision>1</cp:revision>
</cp:coreProperties>
</file>