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<sst xmlns="http://schemas.openxmlformats.org/spreadsheetml/2006/main" count="53" uniqueCount="53">
  <si>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</si>
  <si>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</si>
  <si>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</si>
  <si>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</si>
  <si>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</si>
  <si>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</si>
  <si>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</si>
  <si>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</si>
  <si>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</si>
  <si>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</si>
  <si>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</si>
  <si>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</si>
  <si>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</si>
  <si>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</si>
  <si>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</si>
  <si>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</si>
  <si>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</si>
  <si>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</si>
  <si>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</si>
  <si>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</si>
  <si>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</si>
  <si>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</si>
  <si>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</si>
  <si>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</si>
  <si>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</si>
  <si>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</si>
  <si>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</si>
  <si>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</si>
  <si>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</si>
  <si>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Sabayon au vin (PDR)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</si>
  <si>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</si>
  <si>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</si>
  <si>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</si>
  <si>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</si>
  <si>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</si>
  <si>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</si>
  <si>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</si>
  <si>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</si>
  <si>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</si>
  <si>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</si>
  <si>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</si>
  <si>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</si>
  <si>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</si>
  <si>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</si>
  <si>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</si>
  <si>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vin blanc</t>
  </si>
  <si>
    <t>lt</t>
  </si>
  <si>
    <t>Fiche technique — Sabayon au vin (PDR)</t>
  </si>
  <si>
    <t>Sabayon au vin (PDR)  PDR-SABAYON-VIN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</si>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</sst>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0.918</v>
      </c>
      <c r="C3" t="s" s="5">
        <v>3</v>
      </c>
      <c r="D3"/>
      <c r="E3"/>
      <c r="F3"/>
    </row>
    <row r="4">
      <c r="A4" t="s">
        <v>4</v>
      </c>
      <c r="B4" s="6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4.473684</v>
      </c>
      <c r="E7" s="6">
        <f>D7*$B$2</f>
        <v>4.473684</v>
      </c>
      <c r="F7" t="s">
        <v>15</v>
      </c>
      <c r="G7" s="9">
        <f>E7*0.2700000127</f>
        <v>1.207895</v>
      </c>
    </row>
    <row r="8">
      <c r="A8" t="s" s="8">
        <v>16</v>
      </c>
      <c r="B8" t="s">
        <v>17</v>
      </c>
      <c r="C8" t="s">
        <v>18</v>
      </c>
      <c r="D8" s="4">
        <v>0.408</v>
      </c>
      <c r="E8" s="6">
        <f>D8*$B$2</f>
        <v>0.408</v>
      </c>
      <c r="F8" t="s">
        <v>15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0.34</v>
      </c>
      <c r="E9" s="6">
        <f>D9*$B$2</f>
        <v>0.34</v>
      </c>
      <c r="F9" t="s">
        <v>3</v>
      </c>
      <c r="G9" s="9">
        <f>E9*0.82</f>
        <v>0.2788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'Besoins'!$B$2*0.918</f>
        <v>0.918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'Besoins'!$B$2*0.17</f>
        <v>0.17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'Besoins'!$B$2*0.34</f>
        <v>0.34</v>
      </c>
      <c r="E4" t="s">
        <v>3</v>
      </c>
    </row>
    <row r="5">
      <c r="A5">
        <v>1</v>
      </c>
      <c r="B5" t="s">
        <v>45</v>
      </c>
      <c r="C5" t="s">
        <v>44</v>
      </c>
      <c r="D5" s="6">
        <f>'Besoins'!$B$2*0.408</f>
        <v>0.408</v>
      </c>
      <c r="E5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50</v>
      </c>
      <c r="B6" t="str" s="12">
        <f>"[BLANCHIR] "&amp;Procedure!D3</f>
        <v>[BLANCHIR] Blanchir jaunes et sucre. Au fouet.</v>
      </c>
      <c r="C6"/>
      <c r="D6"/>
    </row>
    <row r="7">
      <c r="A7" t="s" s="15">
        <v>51</v>
      </c>
      <c r="B7" t="str" s="12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