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<sst xmlns="http://schemas.openxmlformats.org/spreadsheetml/2006/main" count="70" uniqueCount="70">
  <si>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</si>
  <si>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</si>
  <si>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Coeur caramel (PDR)</t>
  </si>
  <si>
    <t>Code</t>
  </si>
  <si>
    <t>PDR-COEUR-CARA</t>
  </si>
  <si>
    <t>Classe</t>
  </si>
  <si>
    <t>Sauces et coulis pâtisserie (PAT.SAUCES)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</si>
  <si>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</si>
  <si>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</si>
  <si>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</si>
  <si>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</si>
  <si>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</si>
  <si>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</si>
  <si>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</si>
  <si>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</si>
  <si>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</si>
  <si>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</si>
  <si>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</si>
  <si>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</si>
  <si>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</si>
  <si>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</si>
  <si>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</si>
  <si>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</si>
  <si>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</si>
  <si>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</si>
  <si>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</si>
  <si>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</si>
  <si>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</si>
  <si>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</si>
  <si>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</si>
  <si>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</si>
  <si>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</si>
  <si>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00000009</t>
  </si>
  <si>
    <t>CHOCOLAT LAIT 823</t>
  </si>
  <si>
    <t>Chocolat Mat. prem.</t>
  </si>
  <si>
    <t>CRE-LIQUIDE-35</t>
  </si>
  <si>
    <t>Crème liquide entière 35% MG UHT</t>
  </si>
  <si>
    <t>Crèmes fraîches et laitières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</si>
  <si>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</si>
  <si>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</si>
  <si>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</si>
  <si>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</si>
  <si>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</si>
  <si>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</si>
  <si>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</si>
  <si>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</si>
  <si>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</si>
  <si>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</si>
  <si>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Sauces et coulis pâtisserie</t>
  </si>
  <si>
    <t xml:space="preserve">    ↳ Sucre blanc cristal sac 25 kg</t>
  </si>
  <si>
    <t>matiere</t>
  </si>
  <si>
    <t xml:space="preserve">    ↳ Crème liquide entière 35% MG UHT</t>
  </si>
  <si>
    <t xml:space="preserve">    ↳ CHOCOLAT LAIT 823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</si>
  <si>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</si>
  <si>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</si>
  <si>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</si>
  <si>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</si>
  <si>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</si>
  <si>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</si>
  <si>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</si>
  <si>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</si>
  <si>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CUIRE</t>
  </si>
  <si>
    <t>Cuire le sucre au caramel. Puis decuire a la creme chaude.</t>
  </si>
  <si>
    <t>INCORPORER</t>
  </si>
  <si>
    <t>Ajouter la couverture lait. Lisser jusqu'a texture homogene.</t>
  </si>
  <si>
    <t>Fiche technique — Coeur caramel (PDR)</t>
  </si>
  <si>
    <t>Coeur caramel (PDR)  PDR-COEUR-CARA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</si>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</sst>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2.42649542</v>
      </c>
    </row>
    <row r="12">
      <c r="A12" t="s" s="3">
        <v>17</v>
      </c>
      <c r="B12" s="4">
        <v>2.42649542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2.42649542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0.167</v>
      </c>
      <c r="E7" s="11">
        <f>D7*$B$2</f>
        <v>0.167</v>
      </c>
      <c r="F7" t="s">
        <v>25</v>
      </c>
      <c r="G7" s="4">
        <f>E7*3.67626</f>
        <v>0.613935</v>
      </c>
    </row>
    <row r="8">
      <c r="A8" t="s">
        <v>35</v>
      </c>
      <c r="B8" t="s">
        <v>36</v>
      </c>
      <c r="C8" t="s">
        <v>37</v>
      </c>
      <c r="D8" s="9">
        <v>0.556</v>
      </c>
      <c r="E8" s="11">
        <f>D8*$B$2</f>
        <v>0.556</v>
      </c>
      <c r="F8" t="s">
        <v>38</v>
      </c>
      <c r="G8" s="4">
        <f>E8*2.85</f>
        <v>1.5846</v>
      </c>
    </row>
    <row r="9">
      <c r="A9" t="s">
        <v>39</v>
      </c>
      <c r="B9" t="s">
        <v>40</v>
      </c>
      <c r="C9" t="s">
        <v>41</v>
      </c>
      <c r="D9" s="9">
        <v>0.278</v>
      </c>
      <c r="E9" s="11">
        <f>D9*$B$2</f>
        <v>0.278</v>
      </c>
      <c r="F9" t="s">
        <v>25</v>
      </c>
      <c r="G9" s="4">
        <f>E9*0.82</f>
        <v>0.22796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0.278</v>
      </c>
      <c r="E3" t="s">
        <v>25</v>
      </c>
      <c r="F3" t="s">
        <v>41</v>
      </c>
    </row>
    <row r="4">
      <c r="A4">
        <v>1</v>
      </c>
      <c r="B4" t="s">
        <v>51</v>
      </c>
      <c r="C4" t="s">
        <v>50</v>
      </c>
      <c r="D4" s="11">
        <v>0.556</v>
      </c>
      <c r="E4" t="s">
        <v>38</v>
      </c>
      <c r="F4" t="s">
        <v>37</v>
      </c>
    </row>
    <row r="5">
      <c r="A5">
        <v>1</v>
      </c>
      <c r="B5" t="s">
        <v>52</v>
      </c>
      <c r="C5" t="s">
        <v>50</v>
      </c>
      <c r="D5" s="11">
        <v>0.167</v>
      </c>
      <c r="E5" t="s">
        <v>25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4">
        <v>60</v>
      </c>
      <c r="E2" t="s" s="14"/>
      <c r="F2"/>
    </row>
    <row r="3">
      <c r="A3" t="s">
        <v>2</v>
      </c>
      <c r="B3">
        <v>2</v>
      </c>
      <c r="C3" t="s">
        <v>61</v>
      </c>
      <c r="D3" t="s" s="14">
        <v>62</v>
      </c>
      <c r="E3" t="s" s="14"/>
      <c r="F3"/>
    </row>
    <row r="4">
      <c r="A4" t="s">
        <v>2</v>
      </c>
      <c r="B4">
        <v>3</v>
      </c>
      <c r="C4" t="s">
        <v>63</v>
      </c>
      <c r="D4" t="s" s="14">
        <v>64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65</v>
      </c>
      <c r="B1"/>
      <c r="C1"/>
      <c r="D1"/>
    </row>
    <row r="2">
      <c r="A2" t="str" s="15">
        <f>"PDR-COEUR-CARA · PAT.SAUCES · référence : "&amp;Besoins!B3&amp;" "&amp;Besoins!C3&amp;" · multiplicateur réglable sur la feuille ""Besoins"""</f>
        <v>PDR-COEUR-CARA · PAT.SAUCES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66</v>
      </c>
      <c r="B4"/>
      <c r="C4"/>
      <c r="D4"/>
    </row>
    <row r="5">
      <c r="A5" t="s" s="17">
        <v>67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68</v>
      </c>
      <c r="B6" t="str" s="14">
        <f>"[CUIRE] "&amp;Procedure!D3</f>
        <v>[CUIRE] Cuire le sucre au caramel. Puis decuire a la creme chaude.</v>
      </c>
      <c r="C6"/>
      <c r="D6"/>
    </row>
    <row r="7">
      <c r="A7" t="s" s="17">
        <v>69</v>
      </c>
      <c r="B7" t="str" s="14">
        <f>"[INCORPORER] "&amp;Procedure!D4</f>
        <v>[INCORPORER] Ajouter la couverture lait. Lisser jusqu'a texture homogene.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2026-09-15T12:38:44Z</dcterms:created>
  <dc:title>Coeur caramel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2026-09-15T12:38:44Z</dcterms:modified>
  <cp:revision>1</cp:revision>
</cp:coreProperties>
</file>