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<sst xmlns="http://schemas.openxmlformats.org/spreadsheetml/2006/main" count="51" uniqueCount="51">
  <si>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</si>
  <si>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</si>
  <si>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</si>
  <si>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</si>
  <si>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</si>
  <si>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</si>
  <si>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</si>
  <si>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</si>
  <si>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</si>
  <si>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</si>
  <si>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</si>
  <si>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</si>
  <si>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</si>
  <si>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</si>
  <si>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</si>
  <si>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</si>
  <si>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PUREE-FRUIT-FRA</t>
  </si>
  <si>
    <t>Purée de fraises (surgelée PAE)</t>
  </si>
  <si>
    <t>Conserves et compotes de fruits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</si>
  <si>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</si>
  <si>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</si>
  <si>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</si>
  <si>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</si>
  <si>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</si>
  <si>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</si>
  <si>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</si>
  <si>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</si>
  <si>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</si>
  <si>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</si>
  <si>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Coulis fruits base caramel (PDR)</t>
  </si>
  <si>
    <t>METTRE EN PLACE</t>
  </si>
  <si>
    <t>Mettre en place le poste de travail. Denrees, materiels de preparation, de cuisson et de dressage.</t>
  </si>
  <si>
    <t>CUIRE</t>
  </si>
  <si>
    <t>Cuire le sucre a sec. Jusqu'au caramel blond.</t>
  </si>
  <si>
    <t>INCORPORER</t>
  </si>
  <si>
    <t>Decuire a l'eau. Puis ajouter la pulpe de fruits, lisser.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</si>
  <si>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</si>
  <si>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</si>
  <si>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</si>
  <si>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</si>
  <si>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</si>
  <si>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</si>
  <si>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</si>
  <si>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 (robinet - moy. France 2026)</t>
  </si>
  <si>
    <t xml:space="preserve">    ↳ Purée de fraises (surgelée PAE)</t>
  </si>
  <si>
    <t>Fiche technique — Coulis fruits base caramel (PDR)</t>
  </si>
  <si>
    <t>Coulis fruits base caramel (PDR)  PDR-COULIS-CARA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</si>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</sst>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0.087</v>
      </c>
      <c r="E7" s="6">
        <f>D7*$B$2</f>
        <v>0.087</v>
      </c>
      <c r="F7" t="s">
        <v>15</v>
      </c>
      <c r="G7" s="8">
        <f>E7*0.0043</f>
        <v>0.000374</v>
      </c>
    </row>
    <row r="8">
      <c r="A8" t="s">
        <v>16</v>
      </c>
      <c r="B8" t="s">
        <v>17</v>
      </c>
      <c r="C8" t="s">
        <v>18</v>
      </c>
      <c r="D8" s="4">
        <v>0.696</v>
      </c>
      <c r="E8" s="6">
        <f>D8*$B$2</f>
        <v>0.696</v>
      </c>
      <c r="F8" t="s">
        <v>3</v>
      </c>
      <c r="G8" s="8">
        <f>E8*5.8</f>
        <v>4.0368</v>
      </c>
    </row>
    <row r="9">
      <c r="A9" t="s">
        <v>19</v>
      </c>
      <c r="B9" t="s">
        <v>20</v>
      </c>
      <c r="C9" t="s">
        <v>21</v>
      </c>
      <c r="D9" s="4">
        <v>0.217</v>
      </c>
      <c r="E9" s="6">
        <f>D9*$B$2</f>
        <v>0.217</v>
      </c>
      <c r="F9" t="s">
        <v>3</v>
      </c>
      <c r="G9" s="8">
        <f>E9*0.82</f>
        <v>0.17794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/>
      <c r="F2"/>
    </row>
    <row r="3">
      <c r="A3" t="s">
        <v>29</v>
      </c>
      <c r="B3">
        <v>2</v>
      </c>
      <c r="C3" t="s">
        <v>32</v>
      </c>
      <c r="D3" t="s" s="11">
        <v>33</v>
      </c>
      <c r="E3" t="s" s="11"/>
      <c r="F3"/>
    </row>
    <row r="4">
      <c r="A4" t="s">
        <v>29</v>
      </c>
      <c r="B4">
        <v>3</v>
      </c>
      <c r="C4" t="s">
        <v>34</v>
      </c>
      <c r="D4" t="s" s="11">
        <v>35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'Besoins'!$B$2*0.217</f>
        <v>0.217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'Besoins'!$B$2*0.087</f>
        <v>0.087</v>
      </c>
      <c r="E4" t="s">
        <v>15</v>
      </c>
    </row>
    <row r="5">
      <c r="A5">
        <v>1</v>
      </c>
      <c r="B5" t="s">
        <v>44</v>
      </c>
      <c r="C5" t="s">
        <v>42</v>
      </c>
      <c r="D5" s="6">
        <f>'Besoins'!$B$2*0.696</f>
        <v>0.696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2">
        <f>"PDR-COULIS-CARA · PAT.SAUCES · référence : "&amp;Besoins!B3&amp;" "&amp;Besoins!C3&amp;" · multiplicateur réglable sur la feuille ""Besoins"""</f>
        <v>PDR-COULIS-CARA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48</v>
      </c>
      <c r="B6" t="str" s="11">
        <f>"[CUIRE] "&amp;Procedure!D3</f>
        <v>[CUIRE] Cuire le sucre a sec. Jusqu'au caramel blond.</v>
      </c>
      <c r="C6"/>
      <c r="D6"/>
    </row>
    <row r="7">
      <c r="A7" t="s" s="14">
        <v>49</v>
      </c>
      <c r="B7" t="str" s="11">
        <f>"[INCORPORER] "&amp;Procedure!D4</f>
        <v>[INCORPORER] Decuire a l'eau. Puis ajouter la pulpe de fruits, lisser.</v>
      </c>
      <c r="C7"/>
      <c r="D7"/>
    </row>
    <row r="8">
      <c r="A8"/>
      <c r="B8"/>
      <c r="C8"/>
      <c r="D8"/>
    </row>
    <row r="9">
      <c r="A9" t="s" s="15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2026-10-30T15:46:10Z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2026-10-30T15:46:10Z</dcterms:modified>
  <cp:revision>1</cp:revision>
</cp:coreProperties>
</file>