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<sst xmlns="http://schemas.openxmlformats.org/spreadsheetml/2006/main" count="51" uniqueCount="51">
  <si>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</si>
  <si>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</si>
  <si>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</si>
  <si>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</si>
  <si>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</si>
  <si>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</si>
  <si>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</si>
  <si>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</si>
  <si>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</si>
  <si>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</si>
  <si>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</si>
  <si>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</si>
  <si>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NAPPAGE-MIROIR</t>
  </si>
  <si>
    <t>Nappage miroir neutre</t>
  </si>
  <si>
    <t>Chocolats décor et confiserie</t>
  </si>
  <si>
    <t>CRE-LIQUIDE-35</t>
  </si>
  <si>
    <t>Crème liquide entière 35% MG UHT</t>
  </si>
  <si>
    <t>Crèmes fraîches et laitières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</si>
  <si>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</si>
  <si>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</si>
  <si>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</si>
  <si>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</si>
  <si>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</si>
  <si>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</si>
  <si>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</si>
  <si>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</si>
  <si>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</si>
  <si>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</si>
  <si>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</si>
  <si>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Sauce caramel (PDR)</t>
  </si>
  <si>
    <t>METTRE EN PLACE</t>
  </si>
  <si>
    <t>Mettre en place le poste de travail. Denrees, materiels de preparation, de cuisson et de dressage.</t>
  </si>
  <si>
    <t>CUIRE</t>
  </si>
  <si>
    <t>Cuire le sucre au caramel. Sans le bruler.</t>
  </si>
  <si>
    <t>CRÉMER</t>
  </si>
  <si>
    <t>Decuire a la creme chaude. Ajouter le nappage, lisser.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</si>
  <si>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</si>
  <si>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</si>
  <si>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</si>
  <si>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</si>
  <si>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</si>
  <si>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</si>
  <si>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</si>
  <si>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Crème liquide entière 35% MG UHT</t>
  </si>
  <si>
    <t xml:space="preserve">    ↳ Nappage miroir neutre</t>
  </si>
  <si>
    <t>Fiche technique — Sauce caramel (PDR)</t>
  </si>
  <si>
    <t>Sauce caramel (PDR)  PDR-SAU-CARAM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</si>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</sst>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1.042</v>
      </c>
      <c r="C3" t="s" s="5">
        <v>3</v>
      </c>
      <c r="D3"/>
      <c r="E3"/>
      <c r="F3"/>
    </row>
    <row r="4">
      <c r="A4" t="s">
        <v>4</v>
      </c>
      <c r="B4" s="6">
        <f>$B$2*B3</f>
        <v>1.042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0.417</v>
      </c>
      <c r="E7" s="6">
        <f>D7*$B$2</f>
        <v>0.417</v>
      </c>
      <c r="F7" t="s">
        <v>3</v>
      </c>
      <c r="G7" s="8">
        <f>E7*6.8</f>
        <v>2.8356</v>
      </c>
    </row>
    <row r="8">
      <c r="A8" t="s">
        <v>15</v>
      </c>
      <c r="B8" t="s">
        <v>16</v>
      </c>
      <c r="C8" t="s">
        <v>17</v>
      </c>
      <c r="D8" s="4">
        <v>0.417</v>
      </c>
      <c r="E8" s="6">
        <f>D8*$B$2</f>
        <v>0.417</v>
      </c>
      <c r="F8" t="s">
        <v>18</v>
      </c>
      <c r="G8" s="8">
        <f>E8*2.85</f>
        <v>1.18845</v>
      </c>
    </row>
    <row r="9">
      <c r="A9" t="s">
        <v>19</v>
      </c>
      <c r="B9" t="s">
        <v>20</v>
      </c>
      <c r="C9" t="s">
        <v>21</v>
      </c>
      <c r="D9" s="4">
        <v>0.208</v>
      </c>
      <c r="E9" s="6">
        <f>D9*$B$2</f>
        <v>0.208</v>
      </c>
      <c r="F9" t="s">
        <v>3</v>
      </c>
      <c r="G9" s="8">
        <f>E9*0.82</f>
        <v>0.17056</v>
      </c>
    </row>
    <row r="10">
      <c r="A10"/>
      <c r="B10"/>
      <c r="C10"/>
      <c r="D10"/>
      <c r="E10"/>
      <c r="F10" t="s" s="9">
        <v>22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1">
        <v>31</v>
      </c>
      <c r="E2" t="s" s="11"/>
      <c r="F2"/>
    </row>
    <row r="3">
      <c r="A3" t="s">
        <v>29</v>
      </c>
      <c r="B3">
        <v>2</v>
      </c>
      <c r="C3" t="s">
        <v>32</v>
      </c>
      <c r="D3" t="s" s="11">
        <v>33</v>
      </c>
      <c r="E3" t="s" s="11"/>
      <c r="F3"/>
    </row>
    <row r="4">
      <c r="A4" t="s">
        <v>29</v>
      </c>
      <c r="B4">
        <v>3</v>
      </c>
      <c r="C4" t="s">
        <v>34</v>
      </c>
      <c r="D4" t="s" s="11">
        <v>35</v>
      </c>
      <c r="E4" t="s" s="11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29</v>
      </c>
      <c r="C2" t="s">
        <v>40</v>
      </c>
      <c r="D2" s="6">
        <f>'Besoins'!$B$2*1.042</f>
        <v>1.042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'Besoins'!$B$2*0.208</f>
        <v>0.208</v>
      </c>
      <c r="E3" t="s">
        <v>3</v>
      </c>
    </row>
    <row r="4">
      <c r="A4">
        <v>1</v>
      </c>
      <c r="B4" t="s">
        <v>43</v>
      </c>
      <c r="C4" t="s">
        <v>42</v>
      </c>
      <c r="D4" s="6">
        <f>'Besoins'!$B$2*0.417</f>
        <v>0.417</v>
      </c>
      <c r="E4" t="s">
        <v>18</v>
      </c>
    </row>
    <row r="5">
      <c r="A5">
        <v>1</v>
      </c>
      <c r="B5" t="s">
        <v>44</v>
      </c>
      <c r="C5" t="s">
        <v>42</v>
      </c>
      <c r="D5" s="6">
        <f>'Besoins'!$B$2*0.417</f>
        <v>0.417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2">
        <f>"PDR-SAU-CARAM · PAT.SAUCES · référence : "&amp;Besoins!B3&amp;" "&amp;Besoins!C3&amp;" · multiplicateur réglable sur la feuille ""Besoins"""</f>
        <v>PDR-SAU-CARAM · PAT.SAUCES · référence : 1,042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46</v>
      </c>
      <c r="B4"/>
      <c r="C4"/>
      <c r="D4"/>
    </row>
    <row r="5">
      <c r="A5" t="s" s="14">
        <v>47</v>
      </c>
      <c r="B5" t="str" s="11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4">
        <v>48</v>
      </c>
      <c r="B6" t="str" s="11">
        <f>"[CUIRE] "&amp;Procedure!D3</f>
        <v>[CUIRE] Cuire le sucre au caramel. Sans le bruler.</v>
      </c>
      <c r="C6"/>
      <c r="D6"/>
    </row>
    <row r="7">
      <c r="A7" t="s" s="14">
        <v>49</v>
      </c>
      <c r="B7" t="str" s="11">
        <f>"[CRÉMER] "&amp;Procedure!D4</f>
        <v>[CRÉMER] Decuire a la creme chaude. Ajouter le nappage, lisser.</v>
      </c>
      <c r="C7"/>
      <c r="D7"/>
    </row>
    <row r="8">
      <c r="A8"/>
      <c r="B8"/>
      <c r="C8"/>
      <c r="D8"/>
    </row>
    <row r="9">
      <c r="A9" t="s" s="15">
        <v>50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2026-09-15T12:38:52Z</dcterms:created>
  <dc:title>Sauce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2026-09-15T12:38:52Z</dcterms:modified>
  <cp:revision>1</cp:revision>
</cp:coreProperties>
</file>