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<sst xmlns="http://schemas.openxmlformats.org/spreadsheetml/2006/main" count="50" uniqueCount="50">
  <si>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</si>
  <si>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</si>
  <si>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</si>
  <si>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</si>
  <si>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</si>
  <si>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</si>
  <si>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</si>
  <si>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</si>
  <si>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</si>
  <si>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</si>
  <si>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</si>
  <si>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</si>
  <si>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</si>
  <si>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</si>
  <si>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</si>
  <si>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</si>
  <si>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</si>
  <si>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</si>
  <si>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</si>
  <si>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</si>
  <si>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</si>
  <si>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</si>
  <si>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</si>
  <si>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</si>
  <si>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</si>
  <si>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</si>
  <si>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chocolat depart froid (PDR)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</si>
  <si>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</si>
  <si>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</si>
  <si>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</si>
  <si>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</si>
  <si>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</si>
  <si>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</si>
  <si>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</si>
  <si>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</si>
  <si>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</si>
  <si>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</si>
  <si>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</si>
  <si>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</si>
  <si>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</si>
  <si>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</si>
  <si>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</si>
  <si>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Chocolat noir 50% cacao pistoles sac 5kg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</si>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</sst>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0.556</v>
      </c>
      <c r="E7" s="6">
        <f>D7*$B$2</f>
        <v>0.556</v>
      </c>
      <c r="F7" t="s">
        <v>3</v>
      </c>
      <c r="G7" s="8">
        <f>E7*18.3</f>
        <v>10.1748</v>
      </c>
    </row>
    <row r="8">
      <c r="A8" t="s">
        <v>15</v>
      </c>
      <c r="B8" t="s">
        <v>16</v>
      </c>
      <c r="C8" t="s">
        <v>17</v>
      </c>
      <c r="D8" s="4">
        <v>0.444</v>
      </c>
      <c r="E8" s="6">
        <f>D8*$B$2</f>
        <v>0.444</v>
      </c>
      <c r="F8" t="s">
        <v>18</v>
      </c>
      <c r="G8" s="8">
        <f>E8*2.85</f>
        <v>1.2654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/>
      <c r="F2"/>
    </row>
    <row r="3">
      <c r="A3" t="s">
        <v>26</v>
      </c>
      <c r="B3">
        <v>2</v>
      </c>
      <c r="C3" t="s">
        <v>29</v>
      </c>
      <c r="D3" t="s" s="11">
        <v>30</v>
      </c>
      <c r="E3" t="s" s="11"/>
      <c r="F3"/>
    </row>
    <row r="4">
      <c r="A4" t="s">
        <v>26</v>
      </c>
      <c r="B4">
        <v>3</v>
      </c>
      <c r="C4" t="s">
        <v>31</v>
      </c>
      <c r="D4" t="s" s="11">
        <v>32</v>
      </c>
      <c r="E4" t="s" s="11"/>
      <c r="F4"/>
    </row>
    <row r="5">
      <c r="A5" t="s">
        <v>26</v>
      </c>
      <c r="B5">
        <v>4</v>
      </c>
      <c r="C5" t="s">
        <v>33</v>
      </c>
      <c r="D5" t="s" s="11">
        <v>34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'Besoins'!$B$2*0.444</f>
        <v>0.444</v>
      </c>
      <c r="E3" t="s">
        <v>18</v>
      </c>
    </row>
    <row r="4">
      <c r="A4">
        <v>1</v>
      </c>
      <c r="B4" t="s">
        <v>42</v>
      </c>
      <c r="C4" t="s">
        <v>41</v>
      </c>
      <c r="D4" s="6">
        <f>'Besoins'!$B$2*0.556</f>
        <v>0.556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2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 t="s" s="14">
        <v>45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46</v>
      </c>
      <c r="B6" t="str" s="11">
        <f>"[BOUILLIR] "&amp;Procedure!D3</f>
        <v>[BOUILLIR] Bouillir la creme. Puis verser sur le chocolat concasse.</v>
      </c>
      <c r="C6"/>
      <c r="D6"/>
    </row>
    <row r="7">
      <c r="A7" t="s" s="14">
        <v>47</v>
      </c>
      <c r="B7" t="str" s="11">
        <f>"[FOUETTER] "&amp;Procedure!D4</f>
        <v>[FOUETTER] Fouetter. Jusqu'a texture lisse et brillante.</v>
      </c>
      <c r="C7"/>
      <c r="D7"/>
    </row>
    <row r="8">
      <c r="A8" t="s" s="14">
        <v>48</v>
      </c>
      <c r="B8" t="str" s="11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5">
        <v>49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