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<sst xmlns="http://schemas.openxmlformats.org/spreadsheetml/2006/main" count="60" uniqueCount="60">
  <si>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</si>
  <si>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</si>
  <si>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</si>
  <si>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</si>
  <si>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</si>
  <si>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</si>
  <si>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</si>
  <si>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</si>
  <si>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</si>
  <si>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</si>
  <si>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</si>
  <si>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</si>
  <si>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</si>
  <si>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</si>
  <si>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</si>
  <si>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</si>
  <si>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</si>
  <si>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</si>
  <si>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</si>
  <si>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</si>
  <si>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</si>
  <si>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</si>
  <si>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</si>
  <si>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</si>
  <si>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</si>
  <si>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</si>
  <si>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</si>
  <si>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</si>
  <si>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</si>
  <si>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</si>
  <si>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</si>
  <si>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</si>
  <si>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</si>
  <si>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Creme au beurre (PDR)</t>
  </si>
  <si>
    <t>METTRE EN PLACE</t>
  </si>
  <si>
    <t>Mettre en place le poste de travail. Denrees, materiels de preparation, de cuisson et de dressage.</t>
  </si>
  <si>
    <t>CUIRE</t>
  </si>
  <si>
    <t>Cuire le sucre au boule. Avec l'eau.</t>
  </si>
  <si>
    <t>VERSER</t>
  </si>
  <si>
    <t>Verser sur les jaunes. Emulsionner au batteur.</t>
  </si>
  <si>
    <t>INCORPORER</t>
  </si>
  <si>
    <t>Incorporer le beurre pommade. Lisser au fouet, parfumer au choix.</t>
  </si>
  <si>
    <t>Niveau</t>
  </si>
  <si>
    <t>Composant</t>
  </si>
  <si>
    <t>Type</t>
  </si>
  <si>
    <t>Quantité (× multiplicateur, voir feuille Besoins)</t>
  </si>
  <si>
    <t>recette</t>
  </si>
  <si>
    <t xml:space="preserve">    ↳ JAUNE D'OEUF (ML) (conv.)</t>
  </si>
  <si>
    <t>conversion</t>
  </si>
  <si>
    <t xml:space="preserve">    ↳ Sucre blanc cristal sac 25 kg</t>
  </si>
  <si>
    <t>matiere</t>
  </si>
  <si>
    <t xml:space="preserve">    ↳ EAU</t>
  </si>
  <si>
    <t xml:space="preserve">    ↳ BEURRE</t>
  </si>
  <si>
    <t>Fiche technique — Creme au beurre (PDR)</t>
  </si>
  <si>
    <t>Creme au beurre (PDR)  PDR-CR-BEURRE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</si>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</sst>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0.755</v>
      </c>
      <c r="C3" t="s" s="5">
        <v>3</v>
      </c>
      <c r="D3"/>
      <c r="E3"/>
      <c r="F3"/>
    </row>
    <row r="4">
      <c r="A4" t="s">
        <v>4</v>
      </c>
      <c r="B4" s="6">
        <f>$B$2*B3</f>
        <v>0.755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3</v>
      </c>
      <c r="G7" s="9">
        <f>E7*3.9514</f>
        <v>1.18542</v>
      </c>
    </row>
    <row r="8">
      <c r="A8" t="s" s="8">
        <v>15</v>
      </c>
      <c r="B8" t="s">
        <v>16</v>
      </c>
      <c r="C8" t="s">
        <v>17</v>
      </c>
      <c r="D8" s="4">
        <v>3.157895</v>
      </c>
      <c r="E8" s="6">
        <f>D8*$B$2</f>
        <v>3.157895</v>
      </c>
      <c r="F8" t="s">
        <v>18</v>
      </c>
      <c r="G8" s="9">
        <f>E8*0.2699999775</f>
        <v>0.852632</v>
      </c>
    </row>
    <row r="9">
      <c r="A9" t="s" s="8">
        <v>19</v>
      </c>
      <c r="B9" t="s">
        <v>20</v>
      </c>
      <c r="C9" t="s">
        <v>21</v>
      </c>
      <c r="D9" s="4">
        <v>0.085</v>
      </c>
      <c r="E9" s="6">
        <f>D9*$B$2</f>
        <v>0.085</v>
      </c>
      <c r="F9" t="s">
        <v>22</v>
      </c>
      <c r="G9" s="9">
        <f>E9*0.003</f>
        <v>0.000255</v>
      </c>
    </row>
    <row r="10">
      <c r="A10" t="s">
        <v>23</v>
      </c>
      <c r="B10" t="s">
        <v>24</v>
      </c>
      <c r="C10" t="s">
        <v>25</v>
      </c>
      <c r="D10" s="4">
        <v>0.25</v>
      </c>
      <c r="E10" s="6">
        <f>D10*$B$2</f>
        <v>0.25</v>
      </c>
      <c r="F10" t="s">
        <v>3</v>
      </c>
      <c r="G10" s="9">
        <f>E10*0.82</f>
        <v>0.205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s" s="12">
        <v>35</v>
      </c>
      <c r="E2" t="s" s="12"/>
      <c r="F2"/>
    </row>
    <row r="3">
      <c r="A3" t="s">
        <v>33</v>
      </c>
      <c r="B3">
        <v>2</v>
      </c>
      <c r="C3" t="s">
        <v>36</v>
      </c>
      <c r="D3" t="s" s="12">
        <v>37</v>
      </c>
      <c r="E3" t="s" s="12"/>
      <c r="F3"/>
    </row>
    <row r="4">
      <c r="A4" t="s">
        <v>33</v>
      </c>
      <c r="B4">
        <v>3</v>
      </c>
      <c r="C4" t="s">
        <v>38</v>
      </c>
      <c r="D4" t="s" s="12">
        <v>39</v>
      </c>
      <c r="E4" t="s" s="12"/>
      <c r="F4"/>
    </row>
    <row r="5">
      <c r="A5" t="s">
        <v>33</v>
      </c>
      <c r="B5">
        <v>4</v>
      </c>
      <c r="C5" t="s">
        <v>40</v>
      </c>
      <c r="D5" t="s" s="12">
        <v>41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33</v>
      </c>
      <c r="C2" t="s">
        <v>46</v>
      </c>
      <c r="D2" s="6">
        <f>'Besoins'!$B$2*0.755</f>
        <v>0.755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'Besoins'!$B$2*0.12</f>
        <v>0.12</v>
      </c>
      <c r="E3" t="s">
        <v>3</v>
      </c>
    </row>
    <row r="4">
      <c r="A4">
        <v>1</v>
      </c>
      <c r="B4" t="s">
        <v>49</v>
      </c>
      <c r="C4" t="s">
        <v>50</v>
      </c>
      <c r="D4" s="6">
        <f>'Besoins'!$B$2*0.25</f>
        <v>0.25</v>
      </c>
      <c r="E4" t="s">
        <v>3</v>
      </c>
    </row>
    <row r="5">
      <c r="A5">
        <v>1</v>
      </c>
      <c r="B5" t="s">
        <v>51</v>
      </c>
      <c r="C5" t="s">
        <v>50</v>
      </c>
      <c r="D5" s="6">
        <f>'Besoins'!$B$2*0.085</f>
        <v>0.085</v>
      </c>
      <c r="E5" t="s">
        <v>22</v>
      </c>
    </row>
    <row r="6">
      <c r="A6">
        <v>1</v>
      </c>
      <c r="B6" t="s">
        <v>52</v>
      </c>
      <c r="C6" t="s">
        <v>50</v>
      </c>
      <c r="D6" s="6">
        <f>'Besoins'!$B$2*0.3</f>
        <v>0.3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"PDR-CR-BEURRE · PAT.CREAMS.BEURRE · référence : "&amp;Besoins!B3&amp;" "&amp;Besoins!C3&amp;" · multiplicateur réglable sur la feuille ""Besoins"""</f>
        <v>PDR-CR-BEURRE · PAT.CREAMS.BEURRE · référence : 0,755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 t="s" s="15">
        <v>55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56</v>
      </c>
      <c r="B6" t="str" s="12">
        <f>"[CUIRE] "&amp;Procedure!D3</f>
        <v>[CUIRE] Cuire le sucre au boule. Avec l'eau.</v>
      </c>
      <c r="C6"/>
      <c r="D6"/>
    </row>
    <row r="7">
      <c r="A7" t="s" s="15">
        <v>57</v>
      </c>
      <c r="B7" t="str" s="12">
        <f>"[VERSER] "&amp;Procedure!D4</f>
        <v>[VERSER] Verser sur les jaunes. Emulsionner au batteur.</v>
      </c>
      <c r="C7"/>
      <c r="D7"/>
    </row>
    <row r="8">
      <c r="A8" t="s" s="15">
        <v>58</v>
      </c>
      <c r="B8" t="str" s="12">
        <f>"[INCORPORER] "&amp;Procedure!D5</f>
        <v>[INCORPORER] Incorporer le beurre pommade. Lisser au fouet, parfumer au choix.</v>
      </c>
      <c r="C8"/>
      <c r="D8"/>
    </row>
    <row r="9">
      <c r="A9"/>
      <c r="B9"/>
      <c r="C9"/>
      <c r="D9"/>
    </row>
    <row r="10">
      <c r="A10" t="s" s="16">
        <v>59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2026-09-15T15:41:12Z</dcterms:created>
  <dc:title>Creme au beurre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2026-09-15T15:41:12Z</dcterms:modified>
  <cp:revision>1</cp:revision>
</cp:coreProperties>
</file>