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<sst xmlns="http://schemas.openxmlformats.org/spreadsheetml/2006/main" count="63" uniqueCount="63">
  <si>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</si>
  <si>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</si>
  <si>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</si>
  <si>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</si>
  <si>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</si>
  <si>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</si>
  <si>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</si>
  <si>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</si>
  <si>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</si>
  <si>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</si>
  <si>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</si>
  <si>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</si>
  <si>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</si>
  <si>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</si>
  <si>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</si>
  <si>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</si>
  <si>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</si>
  <si>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</si>
  <si>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</si>
  <si>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NOIX-COCO-RAP</t>
  </si>
  <si>
    <t>Noix de coco râpée déshydratée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</si>
  <si>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</si>
  <si>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</si>
  <si>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</si>
  <si>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</si>
  <si>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</si>
  <si>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</si>
  <si>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</si>
  <si>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</si>
  <si>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</si>
  <si>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</si>
  <si>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</si>
  <si>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</si>
  <si>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</si>
  <si>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Dacquoise coco (PDR)</t>
  </si>
  <si>
    <t>METTRE EN PLACE</t>
  </si>
  <si>
    <t>Mettre en place le poste de travail. Denrees, materiels de preparation, de cuisson et de dressage.</t>
  </si>
  <si>
    <t>TAMISER</t>
  </si>
  <si>
    <t>Tamiser les poudres. Amandes+sucre glace+noix de coco rapee.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</si>
  <si>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</si>
  <si>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</si>
  <si>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</si>
  <si>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</si>
  <si>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</si>
  <si>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</si>
  <si>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</si>
  <si>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</si>
  <si>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</si>
  <si>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</si>
  <si>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Amandes en poudre sachet 1kg</t>
  </si>
  <si>
    <t>matiere</t>
  </si>
  <si>
    <t xml:space="preserve">    ↳ Sucre glace tamisé</t>
  </si>
  <si>
    <t xml:space="preserve">    ↳ Noix de coco râpée déshydratée</t>
  </si>
  <si>
    <t xml:space="preserve">    ↳ BLANC D'OEUF (ML) (conv.)</t>
  </si>
  <si>
    <t>conversion</t>
  </si>
  <si>
    <t xml:space="preserve">    ↳ Sucre blanc cristal sac 25 kg</t>
  </si>
  <si>
    <t>Fiche technique — Dacquoise coco (PDR)</t>
  </si>
  <si>
    <t>Dacquoise coco (PDR)  PDR-DACQ-COCO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</si>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</sst>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</v>
      </c>
      <c r="C3" t="s" s="5">
        <v>3</v>
      </c>
      <c r="D3"/>
      <c r="E3"/>
      <c r="F3"/>
    </row>
    <row r="4">
      <c r="A4" t="s">
        <v>4</v>
      </c>
      <c r="B4" s="6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2.916667</v>
      </c>
      <c r="E7" s="6">
        <f>D7*$B$2</f>
        <v>2.916667</v>
      </c>
      <c r="F7" t="s">
        <v>15</v>
      </c>
      <c r="G7" s="9">
        <f>E7*0.2699999691</f>
        <v>0.7875</v>
      </c>
    </row>
    <row r="8">
      <c r="A8" t="s">
        <v>16</v>
      </c>
      <c r="B8" t="s">
        <v>17</v>
      </c>
      <c r="C8" t="s">
        <v>18</v>
      </c>
      <c r="D8" s="4">
        <v>0.035</v>
      </c>
      <c r="E8" s="6">
        <f>D8*$B$2</f>
        <v>0.035</v>
      </c>
      <c r="F8" t="s">
        <v>3</v>
      </c>
      <c r="G8" s="9">
        <f>E8*16.58</f>
        <v>0.5803</v>
      </c>
    </row>
    <row r="9">
      <c r="A9" t="s">
        <v>19</v>
      </c>
      <c r="B9" t="s">
        <v>20</v>
      </c>
      <c r="C9" t="s">
        <v>21</v>
      </c>
      <c r="D9" s="4">
        <v>0.14</v>
      </c>
      <c r="E9" s="6">
        <f>D9*$B$2</f>
        <v>0.14</v>
      </c>
      <c r="F9" t="s">
        <v>3</v>
      </c>
      <c r="G9" s="9">
        <f>E9*4.5</f>
        <v>0.63</v>
      </c>
    </row>
    <row r="10">
      <c r="A10" t="s">
        <v>22</v>
      </c>
      <c r="B10" t="s">
        <v>23</v>
      </c>
      <c r="C10" t="s">
        <v>24</v>
      </c>
      <c r="D10" s="4">
        <v>0.035</v>
      </c>
      <c r="E10" s="6">
        <f>D10*$B$2</f>
        <v>0.035</v>
      </c>
      <c r="F10" t="s">
        <v>3</v>
      </c>
      <c r="G10" s="9">
        <f>E10*0.82</f>
        <v>0.0287</v>
      </c>
    </row>
    <row r="11">
      <c r="A11" t="s">
        <v>25</v>
      </c>
      <c r="B11" t="s">
        <v>26</v>
      </c>
      <c r="C11" t="s">
        <v>24</v>
      </c>
      <c r="D11" s="4">
        <v>0.18</v>
      </c>
      <c r="E11" s="6">
        <f>D11*$B$2</f>
        <v>0.18</v>
      </c>
      <c r="F11" t="s">
        <v>3</v>
      </c>
      <c r="G11" s="9">
        <f>E11*1.05</f>
        <v>0.189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 t="s">
        <v>43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34</v>
      </c>
      <c r="C2" t="s">
        <v>48</v>
      </c>
      <c r="D2" s="6">
        <f>'Besoins'!$B$2*0.6</f>
        <v>0.6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'Besoins'!$B$2*0.035</f>
        <v>0.035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'Besoins'!$B$2*0.18</f>
        <v>0.18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'Besoins'!$B$2*0.14</f>
        <v>0.14</v>
      </c>
      <c r="E5" t="s">
        <v>3</v>
      </c>
    </row>
    <row r="6">
      <c r="A6">
        <v>1</v>
      </c>
      <c r="B6" t="s">
        <v>53</v>
      </c>
      <c r="C6" t="s">
        <v>54</v>
      </c>
      <c r="D6" s="6">
        <f>'Besoins'!$B$2*0.21</f>
        <v>0.21</v>
      </c>
      <c r="E6" t="s">
        <v>3</v>
      </c>
    </row>
    <row r="7">
      <c r="A7">
        <v>1</v>
      </c>
      <c r="B7" t="s">
        <v>55</v>
      </c>
      <c r="C7" t="s">
        <v>50</v>
      </c>
      <c r="D7" s="6">
        <f>'Besoins'!$B$2*0.035</f>
        <v>0.035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"PDR-DACQ-COCO · PAT.BISC.DACQUOISES · référence : "&amp;Besoins!B3&amp;" "&amp;Besoins!C3&amp;" · multiplicateur réglable sur la feuille ""Besoins"""</f>
        <v>PDR-DACQ-COCO · PAT.BISC.DACQUOISES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59</v>
      </c>
      <c r="B6" t="str" s="12">
        <f>"[TAMISER] "&amp;Procedure!D3</f>
        <v>[TAMISER] Tamiser les poudres. Amandes+sucre glace+noix de coco rapee.</v>
      </c>
      <c r="C6"/>
      <c r="D6"/>
    </row>
    <row r="7">
      <c r="A7" t="s" s="15">
        <v>60</v>
      </c>
      <c r="B7" t="str" s="12">
        <f>"[MONTER] "&amp;Procedure!D4</f>
        <v>[MONTER] Monter les blancs serres. Avec le sucre semoule.</v>
      </c>
      <c r="C7"/>
      <c r="D7"/>
    </row>
    <row r="8">
      <c r="A8" t="s" s="15">
        <v>61</v>
      </c>
      <c r="B8" t="str" s="12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2026-08-01T00:41:54Z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2026-08-01T00:41:54Z</dcterms:modified>
  <cp:revision>1</cp:revision>
</cp:coreProperties>
</file>