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<sst xmlns="http://schemas.openxmlformats.org/spreadsheetml/2006/main" count="82" uniqueCount="82">
  <si>
    <t>Fiche technique</t>
  </si>
  <si>
    <t>Nom</t>
  </si>
  <si>
    <t>Biscuit dacquoise (PDR)</t>
  </si>
  <si>
    <t>Code</t>
  </si>
  <si>
    <t>PDR-DACQUOISE</t>
  </si>
  <si>
    <t>Classe</t>
  </si>
  <si>
    <t>Dacquoises et biscuits aux noix (PAT.BISC.DACQUOISES)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</si>
  <si>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</si>
  <si>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</si>
  <si>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</si>
  <si>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</si>
  <si>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</si>
  <si>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</si>
  <si>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</si>
  <si>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</si>
  <si>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0,9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</si>
  <si>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</si>
  <si>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</si>
  <si>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</si>
  <si>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</si>
  <si>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</si>
  <si>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16:54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</si>
  <si>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</si>
  <si>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</si>
  <si>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</si>
  <si>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</si>
  <si>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</si>
  <si>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</si>
  <si>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</si>
  <si>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</si>
  <si>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</si>
  <si>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</si>
  <si>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</si>
  <si>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</si>
  <si>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</si>
  <si>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</si>
  <si>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RNME101483</t>
  </si>
  <si>
    <t>Amandes en poudre sachet 1kg</t>
  </si>
  <si>
    <t>Pâtisserie épicerie sucrée</t>
  </si>
  <si>
    <t>SUC-BLANC</t>
  </si>
  <si>
    <t>Sucre blanc cristal sac 25 kg</t>
  </si>
  <si>
    <t>Sucres et édulcorants</t>
  </si>
  <si>
    <t>SUC-GLACE</t>
  </si>
  <si>
    <t>Sucre glace tamisé</t>
  </si>
  <si>
    <t>Total</t>
  </si>
  <si>
    <t>Niveau</t>
  </si>
  <si>
    <t>Composant</t>
  </si>
  <si>
    <t>Type</t>
  </si>
  <si>
    <t>Quantité (pour 0,9 kg)</t>
  </si>
  <si>
    <t>recette</t>
  </si>
  <si>
    <t>Dacquoises et biscuits aux noix</t>
  </si>
  <si>
    <t xml:space="preserve">    ↳ BLANC D'OEUF (ML)</t>
  </si>
  <si>
    <t>Conversions oeufs et ovoproduits</t>
  </si>
  <si>
    <t xml:space="preserve">        ↳ OEUF A3 (PRIX)</t>
  </si>
  <si>
    <t>matiere</t>
  </si>
  <si>
    <t xml:space="preserve">    ↳ Sucre blanc cristal sac 25 kg</t>
  </si>
  <si>
    <t xml:space="preserve">    ↳ Amandes en poudre sachet 1kg</t>
  </si>
  <si>
    <t xml:space="preserve">    ↳ Sucre glace tamisé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</si>
  <si>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</si>
  <si>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</si>
  <si>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</si>
  <si>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</si>
  <si>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</si>
  <si>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</si>
  <si>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</si>
  <si>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travail. Denrees, materiels de preparation, de cuisson et de dressage.</t>
  </si>
  <si>
    <t>TAMISER</t>
  </si>
  <si>
    <t>Tamiser poudre d'amandes et sucre glace. Ensemble.</t>
  </si>
  <si>
    <t>MONTER</t>
  </si>
  <si>
    <t>Monter les blancs. Serres au sucre semoule.</t>
  </si>
  <si>
    <t>INCORPORER</t>
  </si>
  <si>
    <t>Incorporer delicatement. Le tant-pour-tant aux blancs montes.</t>
  </si>
  <si>
    <t>DRESSER</t>
  </si>
  <si>
    <t>Dresser et cuire. Poudrer 2 fois de sucre glace a 15 min d'intervalle, cuire four ouvert.</t>
  </si>
  <si>
    <t>15 min (cuisson)</t>
  </si>
  <si>
    <t>Fiche technique — Biscuit dacquoise (PDR)</t>
  </si>
  <si>
    <t>Biscuit dacquoise (PDR)  PDR-DACQUOISE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</si>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</sst>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5.6145</v>
      </c>
    </row>
    <row r="12">
      <c r="A12" t="s" s="3">
        <v>17</v>
      </c>
      <c r="B12" s="4">
        <v>6.2383333333333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5.6145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0.9</v>
      </c>
      <c r="C3" t="s" s="10">
        <v>25</v>
      </c>
      <c r="D3"/>
      <c r="E3"/>
      <c r="F3"/>
    </row>
    <row r="4">
      <c r="A4" t="s">
        <v>26</v>
      </c>
      <c r="B4" s="11">
        <f>$B$2*B3</f>
        <v>0.9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4.166667</v>
      </c>
      <c r="E7" s="11">
        <f>D7*$B$2</f>
        <v>4.166667</v>
      </c>
      <c r="F7" t="s">
        <v>35</v>
      </c>
      <c r="G7" s="4">
        <f>E7*0.2699999784</f>
        <v>1.125</v>
      </c>
    </row>
    <row r="8">
      <c r="A8" t="s">
        <v>36</v>
      </c>
      <c r="B8" t="s">
        <v>37</v>
      </c>
      <c r="C8" t="s">
        <v>38</v>
      </c>
      <c r="D8" s="9">
        <v>0.25</v>
      </c>
      <c r="E8" s="11">
        <f>D8*$B$2</f>
        <v>0.25</v>
      </c>
      <c r="F8" t="s">
        <v>25</v>
      </c>
      <c r="G8" s="4">
        <f>E8*16.58</f>
        <v>4.145</v>
      </c>
    </row>
    <row r="9">
      <c r="A9" t="s">
        <v>39</v>
      </c>
      <c r="B9" t="s">
        <v>40</v>
      </c>
      <c r="C9" t="s">
        <v>41</v>
      </c>
      <c r="D9" s="9">
        <v>0.1</v>
      </c>
      <c r="E9" s="11">
        <f>D9*$B$2</f>
        <v>0.1</v>
      </c>
      <c r="F9" t="s">
        <v>25</v>
      </c>
      <c r="G9" s="4">
        <f>E9*0.82</f>
        <v>0.082</v>
      </c>
    </row>
    <row r="10">
      <c r="A10" t="s">
        <v>42</v>
      </c>
      <c r="B10" t="s">
        <v>43</v>
      </c>
      <c r="C10" t="s">
        <v>41</v>
      </c>
      <c r="D10" s="9">
        <v>0.25</v>
      </c>
      <c r="E10" s="11">
        <f>D10*$B$2</f>
        <v>0.25</v>
      </c>
      <c r="F10" t="s">
        <v>25</v>
      </c>
      <c r="G10" s="4">
        <f>E10*1.05</f>
        <v>0.2625</v>
      </c>
    </row>
    <row r="11">
      <c r="A11"/>
      <c r="B11"/>
      <c r="C11"/>
      <c r="D11"/>
      <c r="E11"/>
      <c r="F11" t="s" s="3">
        <v>44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45</v>
      </c>
      <c r="B1" t="s" s="2">
        <v>46</v>
      </c>
      <c r="C1" t="s" s="2">
        <v>47</v>
      </c>
      <c r="D1" t="s" s="2">
        <v>48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49</v>
      </c>
      <c r="D2" s="11">
        <v>0.9</v>
      </c>
      <c r="E2" t="s">
        <v>25</v>
      </c>
      <c r="F2" t="s">
        <v>50</v>
      </c>
    </row>
    <row r="3">
      <c r="A3">
        <v>1</v>
      </c>
      <c r="B3" t="s">
        <v>51</v>
      </c>
      <c r="C3" t="s">
        <v>49</v>
      </c>
      <c r="D3" s="11">
        <v>0.3</v>
      </c>
      <c r="E3" t="s">
        <v>25</v>
      </c>
      <c r="F3" t="s">
        <v>52</v>
      </c>
    </row>
    <row r="4">
      <c r="A4">
        <v>2</v>
      </c>
      <c r="B4" t="s">
        <v>53</v>
      </c>
      <c r="C4" t="s">
        <v>54</v>
      </c>
      <c r="D4" s="11">
        <v>4.167</v>
      </c>
      <c r="E4" t="s">
        <v>35</v>
      </c>
      <c r="F4" t="s">
        <v>34</v>
      </c>
    </row>
    <row r="5">
      <c r="A5">
        <v>1</v>
      </c>
      <c r="B5" t="s">
        <v>55</v>
      </c>
      <c r="C5" t="s">
        <v>54</v>
      </c>
      <c r="D5" s="11">
        <v>0.1</v>
      </c>
      <c r="E5" t="s">
        <v>25</v>
      </c>
      <c r="F5" t="s">
        <v>41</v>
      </c>
    </row>
    <row r="6">
      <c r="A6">
        <v>1</v>
      </c>
      <c r="B6" t="s">
        <v>56</v>
      </c>
      <c r="C6" t="s">
        <v>54</v>
      </c>
      <c r="D6" s="11">
        <v>0.25</v>
      </c>
      <c r="E6" t="s">
        <v>25</v>
      </c>
      <c r="F6" t="s">
        <v>38</v>
      </c>
    </row>
    <row r="7">
      <c r="A7">
        <v>1</v>
      </c>
      <c r="B7" t="s">
        <v>57</v>
      </c>
      <c r="C7" t="s">
        <v>54</v>
      </c>
      <c r="D7" s="11">
        <v>0.25</v>
      </c>
      <c r="E7" t="s">
        <v>25</v>
      </c>
      <c r="F7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62</v>
      </c>
      <c r="F1" t="s" s="2">
        <v>63</v>
      </c>
    </row>
    <row r="2">
      <c r="A2" t="s">
        <v>2</v>
      </c>
      <c r="B2">
        <v>1</v>
      </c>
      <c r="C2" t="s">
        <v>64</v>
      </c>
      <c r="D2" t="s" s="14">
        <v>65</v>
      </c>
      <c r="E2" t="s" s="14"/>
      <c r="F2"/>
    </row>
    <row r="3">
      <c r="A3" t="s">
        <v>2</v>
      </c>
      <c r="B3">
        <v>2</v>
      </c>
      <c r="C3" t="s">
        <v>66</v>
      </c>
      <c r="D3" t="s" s="14">
        <v>67</v>
      </c>
      <c r="E3" t="s" s="14"/>
      <c r="F3"/>
    </row>
    <row r="4">
      <c r="A4" t="s">
        <v>2</v>
      </c>
      <c r="B4">
        <v>3</v>
      </c>
      <c r="C4" t="s">
        <v>68</v>
      </c>
      <c r="D4" t="s" s="14">
        <v>69</v>
      </c>
      <c r="E4" t="s" s="14"/>
      <c r="F4"/>
    </row>
    <row r="5">
      <c r="A5" t="s">
        <v>2</v>
      </c>
      <c r="B5">
        <v>4</v>
      </c>
      <c r="C5" t="s">
        <v>70</v>
      </c>
      <c r="D5" t="s" s="14">
        <v>71</v>
      </c>
      <c r="E5" t="s" s="14"/>
      <c r="F5"/>
    </row>
    <row r="6">
      <c r="A6" t="s">
        <v>2</v>
      </c>
      <c r="B6">
        <v>5</v>
      </c>
      <c r="C6" t="s">
        <v>72</v>
      </c>
      <c r="D6" t="s" s="14">
        <v>73</v>
      </c>
      <c r="E6" t="s" s="14"/>
      <c r="F6" t="s">
        <v>74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75</v>
      </c>
      <c r="B1"/>
      <c r="C1"/>
      <c r="D1"/>
    </row>
    <row r="2">
      <c r="A2" t="str" s="15">
        <f>"PDR-DACQUOISE · PAT.BISC.DACQUOISES · référence : "&amp;Besoins!B3&amp;" "&amp;Besoins!C3&amp;" · multiplicateur réglable sur la feuille ""Besoins"""</f>
        <v>PDR-DACQUOISE · PAT.BISC.DACQUOISES · référence : 0,9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76</v>
      </c>
      <c r="B4"/>
      <c r="C4"/>
      <c r="D4"/>
    </row>
    <row r="5">
      <c r="A5" t="s" s="17">
        <v>77</v>
      </c>
      <c r="B5" t="str" s="14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7">
        <v>78</v>
      </c>
      <c r="B6" t="str" s="14">
        <f>"[TAMISER] "&amp;Procedure!D3</f>
        <v>[TAMISER] Tamiser poudre d'amandes et sucre glace. Ensemble.</v>
      </c>
      <c r="C6"/>
      <c r="D6"/>
    </row>
    <row r="7">
      <c r="A7" t="s" s="17">
        <v>79</v>
      </c>
      <c r="B7" t="str" s="14">
        <f>"[MONTER] "&amp;Procedure!D4</f>
        <v>[MONTER] Monter les blancs. Serres au sucre semoule.</v>
      </c>
      <c r="C7"/>
      <c r="D7"/>
    </row>
    <row r="8">
      <c r="A8" t="s" s="17">
        <v>80</v>
      </c>
      <c r="B8" t="str" s="14">
        <f>"[INCORPORER] "&amp;Procedure!D5</f>
        <v>[INCORPORER] Incorporer delicatement. Le tant-pour-tant aux blancs montes.</v>
      </c>
      <c r="C8"/>
      <c r="D8"/>
    </row>
    <row r="9">
      <c r="A9" t="s" s="17">
        <v>81</v>
      </c>
      <c r="B9" t="str" s="14">
        <f>"[DRESSER] "&amp;Procedure!D6</f>
        <v>[DRESSER] Dresser et cuire. Poudrer 2 fois de sucre glace a 15 min d'intervalle, cuire four ouvert.</v>
      </c>
      <c r="C9"/>
      <c r="D9"/>
    </row>
    <row r="10">
      <c r="A10"/>
      <c r="B10"/>
      <c r="C10"/>
      <c r="D10"/>
    </row>
    <row r="11">
      <c r="A11" t="s" s="18">
        <v>22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2026-09-15T14:54:44Z</dcterms:created>
  <dc:title>Biscuit dacquoise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2026-09-15T14:54:44Z</dcterms:modified>
  <cp:revision>1</cp:revision>
</cp:coreProperties>
</file>