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<sst xmlns="http://schemas.openxmlformats.org/spreadsheetml/2006/main" count="82" uniqueCount="82">
  <si>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</si>
  <si>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</si>
  <si>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Appareil a souffle (PDR)</t>
  </si>
  <si>
    <t>Code</t>
  </si>
  <si>
    <t>PDR-APP-SOUFFLE</t>
  </si>
  <si>
    <t>Classe</t>
  </si>
  <si>
    <t>Appareils à gaufres et crêpes (PAT.PATES.BATTERS)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</si>
  <si>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</si>
  <si>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</si>
  <si>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</si>
  <si>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</si>
  <si>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</si>
  <si>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</si>
  <si>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</si>
  <si>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</si>
  <si>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</si>
  <si>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</si>
  <si>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</si>
  <si>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</si>
  <si>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</si>
  <si>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</si>
  <si>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</si>
  <si>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</si>
  <si>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</si>
  <si>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</si>
  <si>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</si>
  <si>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</si>
  <si>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</si>
  <si>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</si>
  <si>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</si>
  <si>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</si>
  <si>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</si>
  <si>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</si>
  <si>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</si>
  <si>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</si>
  <si>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</si>
  <si>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</si>
  <si>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</si>
  <si>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</si>
  <si>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</si>
  <si>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</si>
  <si>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</si>
  <si>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</si>
  <si>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</si>
  <si>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</si>
  <si>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</si>
  <si>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</si>
  <si>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</si>
  <si>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</si>
  <si>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1,095 kg)</t>
  </si>
  <si>
    <t>recette</t>
  </si>
  <si>
    <t>Appareils à gaufres et crêpes</t>
  </si>
  <si>
    <t xml:space="preserve">    ↳ LAIT</t>
  </si>
  <si>
    <t>matiere</t>
  </si>
  <si>
    <t xml:space="preserve">    ↳ Sucre blanc cristal sac 25 kg</t>
  </si>
  <si>
    <t xml:space="preserve">    ↳ Farine de blé T55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</si>
  <si>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</si>
  <si>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</si>
  <si>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</si>
  <si>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</si>
  <si>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</si>
  <si>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</si>
  <si>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</si>
  <si>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</si>
  <si>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</si>
  <si>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</si>
  <si>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</si>
  <si>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</si>
  <si>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RÉALISER</t>
  </si>
  <si>
    <t>Realiser une base crÃ¨me patissiere. Lait bouilli sucre+vanille, jaunes blanchis+farine, cuisson classique.</t>
  </si>
  <si>
    <t>INCORPORER</t>
  </si>
  <si>
    <t>Ajouter un jaune cru additionnel. Puis la vanille ou l'alcool de parfum.</t>
  </si>
  <si>
    <t>MONTER</t>
  </si>
  <si>
    <t>Monter les blancs en neige serree. Avec le reste du sucre.</t>
  </si>
  <si>
    <t>Incorporer delicatement. Blancs incorpores a la base, garnir les moules, cuire immediatement.</t>
  </si>
  <si>
    <t>Fiche technique — Appareil a souffle (PDR)</t>
  </si>
  <si>
    <t>Appareil a souffle (PDR)  PDR-APP-SOUFFLE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</si>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</sst>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2.2270815789474</v>
      </c>
    </row>
    <row r="12">
      <c r="A12" t="s" s="3">
        <v>17</v>
      </c>
      <c r="B12" s="4">
        <v>2.0338644556597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2.2270815789474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1.095</v>
      </c>
      <c r="C3" t="s" s="10">
        <v>25</v>
      </c>
      <c r="D3"/>
      <c r="E3"/>
      <c r="F3"/>
    </row>
    <row r="4">
      <c r="A4" t="s">
        <v>26</v>
      </c>
      <c r="B4" s="11">
        <f>$B$2*B3</f>
        <v>1.095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6.491228</v>
      </c>
      <c r="E7" s="11">
        <f>D7*$B$2</f>
        <v>6.491228</v>
      </c>
      <c r="F7" t="s">
        <v>35</v>
      </c>
      <c r="G7" s="4">
        <f>E7*0.2700000029</f>
        <v>1.752632</v>
      </c>
    </row>
    <row r="8">
      <c r="A8" t="s">
        <v>36</v>
      </c>
      <c r="B8" t="s">
        <v>37</v>
      </c>
      <c r="C8" t="s">
        <v>38</v>
      </c>
      <c r="D8" s="9">
        <v>0.07</v>
      </c>
      <c r="E8" s="11">
        <f>D8*$B$2</f>
        <v>0.07</v>
      </c>
      <c r="F8" t="s">
        <v>25</v>
      </c>
      <c r="G8" s="4">
        <f>E8*0.56</f>
        <v>0.0392</v>
      </c>
    </row>
    <row r="9">
      <c r="A9" t="s" s="12">
        <v>39</v>
      </c>
      <c r="B9" t="s">
        <v>40</v>
      </c>
      <c r="C9" t="s">
        <v>34</v>
      </c>
      <c r="D9" s="9">
        <v>0.5</v>
      </c>
      <c r="E9" s="11">
        <f>D9*$B$2</f>
        <v>0.5</v>
      </c>
      <c r="F9" t="s">
        <v>41</v>
      </c>
      <c r="G9" s="4">
        <f>E9*0.5999</f>
        <v>0.29995</v>
      </c>
    </row>
    <row r="10">
      <c r="A10" t="s">
        <v>42</v>
      </c>
      <c r="B10" t="s">
        <v>43</v>
      </c>
      <c r="C10" t="s">
        <v>44</v>
      </c>
      <c r="D10" s="9">
        <v>0.165</v>
      </c>
      <c r="E10" s="11">
        <f>D10*$B$2</f>
        <v>0.165</v>
      </c>
      <c r="F10" t="s">
        <v>25</v>
      </c>
      <c r="G10" s="4">
        <f>E10*0.82</f>
        <v>0.1353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1.095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0.5</v>
      </c>
      <c r="E3" t="s">
        <v>41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0.165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0.07</v>
      </c>
      <c r="E5" t="s">
        <v>25</v>
      </c>
      <c r="F5" t="s">
        <v>38</v>
      </c>
    </row>
    <row r="6">
      <c r="A6">
        <v>1</v>
      </c>
      <c r="B6" t="s">
        <v>56</v>
      </c>
      <c r="C6" t="s">
        <v>50</v>
      </c>
      <c r="D6" s="11">
        <v>0.12</v>
      </c>
      <c r="E6" t="s">
        <v>25</v>
      </c>
      <c r="F6" t="s">
        <v>57</v>
      </c>
    </row>
    <row r="7">
      <c r="A7">
        <v>2</v>
      </c>
      <c r="B7" t="s">
        <v>58</v>
      </c>
      <c r="C7" t="s">
        <v>53</v>
      </c>
      <c r="D7" s="11">
        <v>3.158</v>
      </c>
      <c r="E7" t="s">
        <v>35</v>
      </c>
      <c r="F7" t="s">
        <v>34</v>
      </c>
    </row>
    <row r="8">
      <c r="A8">
        <v>1</v>
      </c>
      <c r="B8" t="s">
        <v>59</v>
      </c>
      <c r="C8" t="s">
        <v>50</v>
      </c>
      <c r="D8" s="11">
        <v>0.24</v>
      </c>
      <c r="E8" t="s">
        <v>25</v>
      </c>
      <c r="F8" t="s">
        <v>57</v>
      </c>
    </row>
    <row r="9">
      <c r="A9">
        <v>2</v>
      </c>
      <c r="B9" t="s">
        <v>58</v>
      </c>
      <c r="C9" t="s">
        <v>53</v>
      </c>
      <c r="D9" s="11">
        <v>3.333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"PDR-APP-SOUFFLE · PAT.PATES.BATTERS · référence : "&amp;Besoins!B3&amp;" "&amp;Besoins!C3&amp;" · multiplicateur réglable sur la feuille ""Besoins"""</f>
        <v>PDR-APP-SOUFFLE · PAT.PATES.BATTERS · référence : 1,095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"[RÉALISER] "&amp;Procedure!D3</f>
        <v>[RÉALISER] Realiser une base crÃ¨me patissiere. Lait bouilli sucre+vanille, jaunes blanchis+farine, cuisson classique.</v>
      </c>
      <c r="C6"/>
      <c r="D6"/>
    </row>
    <row r="7">
      <c r="A7" t="s" s="17">
        <v>79</v>
      </c>
      <c r="B7" t="str" s="14">
        <f>"[INCORPORER] "&amp;Procedure!D4</f>
        <v>[INCORPORER] Ajouter un jaune cru additionnel. Puis la vanille ou l'alcool de parfum.</v>
      </c>
      <c r="C7"/>
      <c r="D7"/>
    </row>
    <row r="8">
      <c r="A8" t="s" s="17">
        <v>80</v>
      </c>
      <c r="B8" t="str" s="14">
        <f>"[MONTER] "&amp;Procedure!D5</f>
        <v>[MONTER] Monter les blancs en neige serree. Avec le reste du sucre.</v>
      </c>
      <c r="C8"/>
      <c r="D8"/>
    </row>
    <row r="9">
      <c r="A9" t="s" s="17">
        <v>81</v>
      </c>
      <c r="B9" t="str" s="14">
        <f>"[INCORPORER] "&amp;Procedure!D6</f>
        <v>[INCORPORER] Incorporer delicatement. Blancs incorpores a la base, garnir les moules, cuire immediatement.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2026-08-01T02:01:34Z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2026-08-01T02:01:34Z</dcterms:modified>
  <cp:revision>1</cp:revision>
</cp:coreProperties>
</file>