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<sst xmlns="http://schemas.openxmlformats.org/spreadsheetml/2006/main" count="67" uniqueCount="67">
  <si>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</si>
  <si>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</si>
  <si>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</si>
  <si>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</si>
  <si>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</si>
  <si>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</si>
  <si>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</si>
  <si>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</si>
  <si>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</si>
  <si>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</si>
  <si>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</si>
  <si>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</si>
  <si>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</si>
  <si>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</si>
  <si>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</si>
  <si>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</si>
  <si>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</si>
  <si>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</si>
  <si>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</si>
  <si>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</si>
  <si>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</si>
  <si>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</si>
  <si>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00000051</t>
  </si>
  <si>
    <t>LAIT</t>
  </si>
  <si>
    <t>lt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</si>
  <si>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</si>
  <si>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</si>
  <si>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</si>
  <si>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</si>
  <si>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</si>
  <si>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</si>
  <si>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</si>
  <si>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</si>
  <si>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</si>
  <si>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</si>
  <si>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Pate a crepes (PDR)</t>
  </si>
  <si>
    <t>METTRE EN PLACE</t>
  </si>
  <si>
    <t>Mettre en place le poste de travail. Denrees, materiels de preparation, de cuisson et de dressage.</t>
  </si>
  <si>
    <t>MÉLANGER</t>
  </si>
  <si>
    <t>Melanger farine et sel. Ajouter les oeufs au centre.</t>
  </si>
  <si>
    <t>DÉTENDRE</t>
  </si>
  <si>
    <t>Detendre au lait. En 2 fois pour eviter les grumeaux.</t>
  </si>
  <si>
    <t>INCORPORER</t>
  </si>
  <si>
    <t>Ajouter le beurre fondu. Puis le reste du lait, passer au chinois.</t>
  </si>
  <si>
    <t>REPOSER</t>
  </si>
  <si>
    <t>Laisser reposer. Minimum 30 min avant cuisson a la poele.</t>
  </si>
  <si>
    <t>30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</si>
  <si>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</si>
  <si>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</si>
  <si>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</si>
  <si>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</si>
  <si>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</si>
  <si>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T55</t>
  </si>
  <si>
    <t>matiere</t>
  </si>
  <si>
    <t xml:space="preserve">    ↳ LAIT</t>
  </si>
  <si>
    <t xml:space="preserve">    ↳ Sel fin de cuisine</t>
  </si>
  <si>
    <t xml:space="preserve">    ↳ OEUF (P) (conv.)</t>
  </si>
  <si>
    <t>conversion</t>
  </si>
  <si>
    <t xml:space="preserve">    ↳ BEURRE</t>
  </si>
  <si>
    <t>Fiche technique — Pate a crepes (PDR)</t>
  </si>
  <si>
    <t>Pate a crepes (PDR)  PDR-PAT-CREPES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</si>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</sst>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1.902</v>
      </c>
      <c r="C3" t="s" s="5">
        <v>3</v>
      </c>
      <c r="D3"/>
      <c r="E3"/>
      <c r="F3"/>
    </row>
    <row r="4">
      <c r="A4" t="s">
        <v>4</v>
      </c>
      <c r="B4" s="6">
        <f>$B$2*B3</f>
        <v>1.902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3</v>
      </c>
      <c r="G7" s="9">
        <f>E7*3.9514</f>
        <v>0.39514</v>
      </c>
    </row>
    <row r="8">
      <c r="A8" t="s" s="8">
        <v>15</v>
      </c>
      <c r="B8" t="s">
        <v>16</v>
      </c>
      <c r="C8" t="s">
        <v>17</v>
      </c>
      <c r="D8" s="4">
        <v>6</v>
      </c>
      <c r="E8" s="6">
        <f>D8*$B$2</f>
        <v>6</v>
      </c>
      <c r="F8" t="s">
        <v>18</v>
      </c>
      <c r="G8" s="9">
        <f>E8*0.27</f>
        <v>1.62</v>
      </c>
    </row>
    <row r="9">
      <c r="A9" t="s">
        <v>19</v>
      </c>
      <c r="B9" t="s">
        <v>20</v>
      </c>
      <c r="C9" t="s">
        <v>21</v>
      </c>
      <c r="D9" s="4">
        <v>0.5</v>
      </c>
      <c r="E9" s="6">
        <f>D9*$B$2</f>
        <v>0.5</v>
      </c>
      <c r="F9" t="s">
        <v>3</v>
      </c>
      <c r="G9" s="9">
        <f>E9*0.56</f>
        <v>0.28</v>
      </c>
    </row>
    <row r="10">
      <c r="A10" t="s" s="8">
        <v>22</v>
      </c>
      <c r="B10" t="s">
        <v>23</v>
      </c>
      <c r="C10" t="s">
        <v>17</v>
      </c>
      <c r="D10" s="4">
        <v>1</v>
      </c>
      <c r="E10" s="6">
        <f>D10*$B$2</f>
        <v>1</v>
      </c>
      <c r="F10" t="s">
        <v>24</v>
      </c>
      <c r="G10" s="9">
        <f>E10*0.5999</f>
        <v>0.5999</v>
      </c>
    </row>
    <row r="11">
      <c r="A11" t="s">
        <v>25</v>
      </c>
      <c r="B11" t="s">
        <v>26</v>
      </c>
      <c r="C11" t="s">
        <v>27</v>
      </c>
      <c r="D11" s="4">
        <v>0.002</v>
      </c>
      <c r="E11" s="6">
        <f>D11*$B$2</f>
        <v>0.002</v>
      </c>
      <c r="F11" t="s">
        <v>3</v>
      </c>
      <c r="G11" s="9">
        <f>E11*0.35</f>
        <v>0.0007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/>
    </row>
    <row r="3">
      <c r="A3" t="s">
        <v>35</v>
      </c>
      <c r="B3">
        <v>2</v>
      </c>
      <c r="C3" t="s">
        <v>38</v>
      </c>
      <c r="D3" t="s" s="12">
        <v>39</v>
      </c>
      <c r="E3" t="s" s="12"/>
      <c r="F3"/>
    </row>
    <row r="4">
      <c r="A4" t="s">
        <v>35</v>
      </c>
      <c r="B4">
        <v>3</v>
      </c>
      <c r="C4" t="s">
        <v>40</v>
      </c>
      <c r="D4" t="s" s="12">
        <v>41</v>
      </c>
      <c r="E4" t="s" s="12"/>
      <c r="F4"/>
    </row>
    <row r="5">
      <c r="A5" t="s">
        <v>35</v>
      </c>
      <c r="B5">
        <v>4</v>
      </c>
      <c r="C5" t="s">
        <v>42</v>
      </c>
      <c r="D5" t="s" s="12">
        <v>43</v>
      </c>
      <c r="E5" t="s" s="12"/>
      <c r="F5"/>
    </row>
    <row r="6">
      <c r="A6" t="s">
        <v>35</v>
      </c>
      <c r="B6">
        <v>5</v>
      </c>
      <c r="C6" t="s">
        <v>44</v>
      </c>
      <c r="D6" t="s" s="12">
        <v>45</v>
      </c>
      <c r="E6" t="s" s="12"/>
      <c r="F6" t="s">
        <v>46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10</v>
      </c>
    </row>
    <row r="2">
      <c r="A2">
        <v>0</v>
      </c>
      <c r="B2" t="s">
        <v>35</v>
      </c>
      <c r="C2" t="s">
        <v>51</v>
      </c>
      <c r="D2" s="6">
        <f>'Besoins'!$B$2*1.902</f>
        <v>1.902</v>
      </c>
      <c r="E2" t="s">
        <v>3</v>
      </c>
    </row>
    <row r="3">
      <c r="A3">
        <v>1</v>
      </c>
      <c r="B3" t="s">
        <v>52</v>
      </c>
      <c r="C3" t="s">
        <v>53</v>
      </c>
      <c r="D3" s="6">
        <f>'Besoins'!$B$2*0.5</f>
        <v>0.5</v>
      </c>
      <c r="E3" t="s">
        <v>3</v>
      </c>
    </row>
    <row r="4">
      <c r="A4">
        <v>1</v>
      </c>
      <c r="B4" t="s">
        <v>54</v>
      </c>
      <c r="C4" t="s">
        <v>53</v>
      </c>
      <c r="D4" s="6">
        <f>'Besoins'!$B$2*1</f>
        <v>1</v>
      </c>
      <c r="E4" t="s">
        <v>24</v>
      </c>
    </row>
    <row r="5">
      <c r="A5">
        <v>1</v>
      </c>
      <c r="B5" t="s">
        <v>55</v>
      </c>
      <c r="C5" t="s">
        <v>53</v>
      </c>
      <c r="D5" s="6">
        <f>'Besoins'!$B$2*0.002</f>
        <v>0.002</v>
      </c>
      <c r="E5" t="s">
        <v>3</v>
      </c>
    </row>
    <row r="6">
      <c r="A6">
        <v>1</v>
      </c>
      <c r="B6" t="s">
        <v>56</v>
      </c>
      <c r="C6" t="s">
        <v>57</v>
      </c>
      <c r="D6" s="6">
        <f>'Besoins'!$B$2*6</f>
        <v>6</v>
      </c>
      <c r="E6" t="s">
        <v>18</v>
      </c>
    </row>
    <row r="7">
      <c r="A7">
        <v>1</v>
      </c>
      <c r="B7" t="s">
        <v>58</v>
      </c>
      <c r="C7" t="s">
        <v>53</v>
      </c>
      <c r="D7" s="6">
        <f>'Besoins'!$B$2*0.1</f>
        <v>0.1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59</v>
      </c>
      <c r="B1"/>
      <c r="C1"/>
      <c r="D1"/>
    </row>
    <row r="2">
      <c r="A2" t="str" s="13">
        <f>"PDR-PAT-CREPES · PAT.PATES.BATTERS · référence : "&amp;Besoins!B3&amp;" "&amp;Besoins!C3&amp;" · multiplicateur réglable sur la feuille ""Besoins"""</f>
        <v>PDR-PAT-CREPES · PAT.PATES.BATTERS · référence : 1,902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60</v>
      </c>
      <c r="B4"/>
      <c r="C4"/>
      <c r="D4"/>
    </row>
    <row r="5">
      <c r="A5" t="s" s="15">
        <v>61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62</v>
      </c>
      <c r="B6" t="str" s="12">
        <f>"[MÉLANGER] "&amp;Procedure!D3</f>
        <v>[MÉLANGER] Melanger farine et sel. Ajouter les oeufs au centre.</v>
      </c>
      <c r="C6"/>
      <c r="D6"/>
    </row>
    <row r="7">
      <c r="A7" t="s" s="15">
        <v>63</v>
      </c>
      <c r="B7" t="str" s="12">
        <f>"[DÉTENDRE] "&amp;Procedure!D4</f>
        <v>[DÉTENDRE] Detendre au lait. En 2 fois pour eviter les grumeaux.</v>
      </c>
      <c r="C7"/>
      <c r="D7"/>
    </row>
    <row r="8">
      <c r="A8" t="s" s="15">
        <v>64</v>
      </c>
      <c r="B8" t="str" s="12">
        <f>"[INCORPORER] "&amp;Procedure!D5</f>
        <v>[INCORPORER] Ajouter le beurre fondu. Puis le reste du lait, passer au chinois.</v>
      </c>
      <c r="C8"/>
      <c r="D8"/>
    </row>
    <row r="9">
      <c r="A9" t="s" s="15">
        <v>65</v>
      </c>
      <c r="B9" t="str" s="12">
        <f>"[REPOSER] "&amp;Procedure!D6</f>
        <v>[REPOSER] Laisser reposer. Minimum 30 min avant cuisson a la poele.</v>
      </c>
      <c r="C9"/>
      <c r="D9"/>
    </row>
    <row r="10">
      <c r="A10"/>
      <c r="B10"/>
      <c r="C10"/>
      <c r="D10"/>
    </row>
    <row r="11">
      <c r="A11" t="s" s="16">
        <v>66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2026-09-15T14:54:52Z</dcterms:created>
  <dc:title>Pate a crepes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2026-09-15T14:54:52Z</dcterms:modified>
  <cp:revision>1</cp:revision>
</cp:coreProperties>
</file>