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<sst xmlns="http://schemas.openxmlformats.org/spreadsheetml/2006/main" count="96" uniqueCount="96">
  <si>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</si>
  <si>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</si>
  <si>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Pate a savarin (PDR)</t>
  </si>
  <si>
    <t>Code</t>
  </si>
  <si>
    <t>PDR-PAT-SAVARIN</t>
  </si>
  <si>
    <t>Classe</t>
  </si>
  <si>
    <t>Pâtes poussées et levées (PAT.PATES.POUSSEES)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</si>
  <si>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</si>
  <si>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</si>
  <si>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</si>
  <si>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</si>
  <si>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</si>
  <si>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</si>
  <si>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</si>
  <si>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</si>
  <si>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0,605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</si>
  <si>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</si>
  <si>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</si>
  <si>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</si>
  <si>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</si>
  <si>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</si>
  <si>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</si>
  <si>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</si>
  <si>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</si>
  <si>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</si>
  <si>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</si>
  <si>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</si>
  <si>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</si>
  <si>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</si>
  <si>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</si>
  <si>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</si>
  <si>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</si>
  <si>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</si>
  <si>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</si>
  <si>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</si>
  <si>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</si>
  <si>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</si>
  <si>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</si>
  <si>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</si>
  <si>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</si>
  <si>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</si>
  <si>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</si>
  <si>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</si>
  <si>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</si>
  <si>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</si>
  <si>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</si>
  <si>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</si>
  <si>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</si>
  <si>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</si>
  <si>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</si>
  <si>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</si>
  <si>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</si>
  <si>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</si>
  <si>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</si>
  <si>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</si>
  <si>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</si>
  <si>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</si>
  <si>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</si>
  <si>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0,605 kg)</t>
  </si>
  <si>
    <t>recette</t>
  </si>
  <si>
    <t>Pâtes poussées et levées</t>
  </si>
  <si>
    <t xml:space="preserve">    ↳ Farine de blé T55</t>
  </si>
  <si>
    <t>matiere</t>
  </si>
  <si>
    <t xml:space="preserve">    ↳ Sel fin de cuisine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</si>
  <si>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</si>
  <si>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</si>
  <si>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</si>
  <si>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</si>
  <si>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</si>
  <si>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</si>
  <si>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</si>
  <si>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</si>
  <si>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</si>
  <si>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</si>
  <si>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</si>
  <si>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</si>
  <si>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</si>
  <si>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</si>
  <si>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</si>
  <si>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</si>
  <si>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</si>
  <si>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</si>
  <si>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</si>
  <si>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</si>
  <si>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</si>
  <si>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</si>
  <si>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</si>
  <si>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</si>
  <si>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</si>
  <si>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Fiche technique — Pate a savarin (PDR)</t>
  </si>
  <si>
    <t>Pate a savarin (PDR)  PDR-PAT-SAVARIN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</si>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</sst>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1.3985685</v>
      </c>
    </row>
    <row r="12">
      <c r="A12" t="s" s="3">
        <v>17</v>
      </c>
      <c r="B12" s="4">
        <v>2.3116834710744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1.3985685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0.605</v>
      </c>
      <c r="C3" t="s" s="10">
        <v>25</v>
      </c>
      <c r="D3"/>
      <c r="E3"/>
      <c r="F3"/>
    </row>
    <row r="4">
      <c r="A4" t="s">
        <v>26</v>
      </c>
      <c r="B4" s="11">
        <f>$B$2*B3</f>
        <v>0.605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0.09</v>
      </c>
      <c r="E7" s="11">
        <f>D7*$B$2</f>
        <v>0.09</v>
      </c>
      <c r="F7" t="s">
        <v>25</v>
      </c>
      <c r="G7" s="4">
        <f>E7*3.9514</f>
        <v>0.355626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E9*0.56</f>
        <v>0.14</v>
      </c>
    </row>
    <row r="10">
      <c r="A10" t="s" s="12">
        <v>42</v>
      </c>
      <c r="B10" t="s">
        <v>43</v>
      </c>
      <c r="C10" t="s">
        <v>37</v>
      </c>
      <c r="D10" s="9">
        <v>0.075</v>
      </c>
      <c r="E10" s="11">
        <f>D10*$B$2</f>
        <v>0.075</v>
      </c>
      <c r="F10" t="s">
        <v>44</v>
      </c>
      <c r="G10" s="4">
        <f>E10*0.5999</f>
        <v>0.044993</v>
      </c>
    </row>
    <row r="11">
      <c r="A11" t="s">
        <v>45</v>
      </c>
      <c r="B11" t="s">
        <v>46</v>
      </c>
      <c r="C11" t="s">
        <v>47</v>
      </c>
      <c r="D11" s="9">
        <v>0.012</v>
      </c>
      <c r="E11" s="11">
        <f>D11*$B$2</f>
        <v>0.012</v>
      </c>
      <c r="F11" t="s">
        <v>25</v>
      </c>
      <c r="G11" s="4">
        <f>E11*2.2</f>
        <v>0.0264</v>
      </c>
    </row>
    <row r="12">
      <c r="A12" t="s">
        <v>48</v>
      </c>
      <c r="B12" t="s">
        <v>49</v>
      </c>
      <c r="C12" t="s">
        <v>50</v>
      </c>
      <c r="D12" s="9">
        <v>0.003</v>
      </c>
      <c r="E12" s="11">
        <f>D12*$B$2</f>
        <v>0.003</v>
      </c>
      <c r="F12" t="s">
        <v>25</v>
      </c>
      <c r="G12" s="4">
        <f>E12*0.35</f>
        <v>0.00105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0.605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0.003</v>
      </c>
      <c r="E4" t="s">
        <v>25</v>
      </c>
      <c r="F4" t="s">
        <v>50</v>
      </c>
    </row>
    <row r="5">
      <c r="A5">
        <v>1</v>
      </c>
      <c r="B5" t="s">
        <v>64</v>
      </c>
      <c r="C5" t="s">
        <v>62</v>
      </c>
      <c r="D5" s="11">
        <v>0.012</v>
      </c>
      <c r="E5" t="s">
        <v>25</v>
      </c>
      <c r="F5" t="s">
        <v>47</v>
      </c>
    </row>
    <row r="6">
      <c r="A6">
        <v>1</v>
      </c>
      <c r="B6" t="s">
        <v>65</v>
      </c>
      <c r="C6" t="s">
        <v>59</v>
      </c>
      <c r="D6" s="11">
        <v>3</v>
      </c>
      <c r="E6" t="s">
        <v>38</v>
      </c>
      <c r="F6" t="s">
        <v>66</v>
      </c>
    </row>
    <row r="7">
      <c r="A7">
        <v>2</v>
      </c>
      <c r="B7" t="s">
        <v>67</v>
      </c>
      <c r="C7" t="s">
        <v>59</v>
      </c>
      <c r="D7" s="11">
        <v>0.165</v>
      </c>
      <c r="E7" t="s">
        <v>44</v>
      </c>
      <c r="F7" t="s">
        <v>66</v>
      </c>
    </row>
    <row r="8">
      <c r="A8">
        <v>3</v>
      </c>
      <c r="B8" t="s">
        <v>68</v>
      </c>
      <c r="C8" t="s">
        <v>62</v>
      </c>
      <c r="D8" s="11">
        <v>3</v>
      </c>
      <c r="E8" t="s">
        <v>38</v>
      </c>
      <c r="F8" t="s">
        <v>37</v>
      </c>
    </row>
    <row r="9">
      <c r="A9">
        <v>1</v>
      </c>
      <c r="B9" t="s">
        <v>69</v>
      </c>
      <c r="C9" t="s">
        <v>62</v>
      </c>
      <c r="D9" s="11">
        <v>0.09</v>
      </c>
      <c r="E9" t="s">
        <v>25</v>
      </c>
      <c r="F9" t="s">
        <v>34</v>
      </c>
    </row>
    <row r="10">
      <c r="A10">
        <v>1</v>
      </c>
      <c r="B10" t="s">
        <v>70</v>
      </c>
      <c r="C10" t="s">
        <v>62</v>
      </c>
      <c r="D10" s="11">
        <v>0.025</v>
      </c>
      <c r="E10" t="s">
        <v>25</v>
      </c>
      <c r="F10" t="s">
        <v>53</v>
      </c>
    </row>
    <row r="11">
      <c r="A11">
        <v>1</v>
      </c>
      <c r="B11" t="s">
        <v>71</v>
      </c>
      <c r="C11" t="s">
        <v>62</v>
      </c>
      <c r="D11" s="11">
        <v>0.075</v>
      </c>
      <c r="E11" t="s">
        <v>44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/>
      <c r="F6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"PDR-PAT-SAVARIN · PAT.PATES.POUSSEES · référence : "&amp;Besoins!B3&amp;" "&amp;Besoins!C3&amp;" · multiplicateur réglable sur la feuille ""Besoins"""</f>
        <v>PDR-PAT-SAVARIN · PAT.PATES.POUSSEES · référence : 0,605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92</v>
      </c>
      <c r="B6" t="str" s="14">
        <f>"[DISSOUDRE] "&amp;Procedure!D3</f>
        <v>[DISSOUDRE] Delayer la levure dans le lait tiede. Reserver.</v>
      </c>
      <c r="C6"/>
      <c r="D6"/>
    </row>
    <row r="7">
      <c r="A7" t="s" s="17">
        <v>93</v>
      </c>
      <c r="B7" t="str" s="14">
        <f>"[PÉTRIR] "&amp;Procedure!D4</f>
        <v>[PÉTRIR] Petrir la pate. Farine+sel+levure+lait au batteur, puis oeufs et sucre, travailler vigoureusement.</v>
      </c>
      <c r="C7"/>
      <c r="D7"/>
    </row>
    <row r="8">
      <c r="A8" t="s" s="17">
        <v>94</v>
      </c>
      <c r="B8" t="str" s="14">
        <f>"[INCORPORER] "&amp;Procedure!D5</f>
        <v>[INCORPORER] Incorporer le beurre fondu. Corser la pate au batteur.</v>
      </c>
      <c r="C8"/>
      <c r="D8"/>
    </row>
    <row r="9">
      <c r="A9" t="s" s="17">
        <v>95</v>
      </c>
      <c r="B9" t="str" s="14">
        <f>"[DRESSER] "&amp;Procedure!D6</f>
        <v>[DRESSER] Dresser en moules et pousser. Utiliser rapidement apres la pousse, cuisson 25 a 35 min a 180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2026-08-01T02:38:16Z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2026-08-01T02:38:16Z</dcterms:modified>
  <cp:revision>1</cp:revision>
</cp:coreProperties>
</file>