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<sst xmlns="http://schemas.openxmlformats.org/spreadsheetml/2006/main" count="58" uniqueCount="58">
  <si>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</si>
  <si>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</si>
  <si>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</si>
  <si>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</si>
  <si>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</si>
  <si>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</si>
  <si>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</si>
  <si>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</si>
  <si>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</si>
  <si>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</si>
  <si>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</si>
  <si>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</si>
  <si>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</si>
  <si>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</si>
  <si>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</si>
  <si>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</si>
  <si>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</si>
  <si>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</si>
  <si>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</si>
  <si>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</si>
  <si>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</si>
  <si>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</si>
  <si>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</si>
  <si>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</si>
  <si>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</si>
  <si>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</si>
  <si>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</si>
  <si>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</si>
  <si>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</si>
  <si>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</si>
  <si>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</si>
  <si>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</si>
  <si>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Pate feuilletee rapide (PDR)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</si>
  <si>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</si>
  <si>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</si>
  <si>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</si>
  <si>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</si>
  <si>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</si>
  <si>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</si>
  <si>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</t>
  </si>
  <si>
    <t>Tourer. 6 tours avec repos entre 2 tours.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</si>
  <si>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</si>
  <si>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</si>
  <si>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</si>
  <si>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</si>
  <si>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</si>
  <si>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</si>
  <si>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</si>
  <si>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EAU</t>
  </si>
  <si>
    <t xml:space="preserve">    ↳ Sel fin de cuisine</t>
  </si>
  <si>
    <t xml:space="preserve">    ↳ BEURRE</t>
  </si>
  <si>
    <t>Fiche technique — Pate feuilletee rapide (PDR)</t>
  </si>
  <si>
    <t>Pate feuilletee rapide (PDR)  PDR-PAT-FEUIL-RP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</si>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</sst>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0.58</v>
      </c>
      <c r="C3" t="s" s="5">
        <v>3</v>
      </c>
      <c r="D3"/>
      <c r="E3"/>
      <c r="F3"/>
    </row>
    <row r="4">
      <c r="A4" t="s">
        <v>4</v>
      </c>
      <c r="B4" s="6">
        <f>$B$2*B3</f>
        <v>0.58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3</v>
      </c>
      <c r="G7" s="9">
        <f>E7*3.9514</f>
        <v>0.79028</v>
      </c>
    </row>
    <row r="8">
      <c r="A8" t="s" s="8">
        <v>15</v>
      </c>
      <c r="B8" t="s">
        <v>16</v>
      </c>
      <c r="C8" t="s">
        <v>17</v>
      </c>
      <c r="D8" s="4">
        <v>0.125</v>
      </c>
      <c r="E8" s="6">
        <f>D8*$B$2</f>
        <v>0.125</v>
      </c>
      <c r="F8" t="s">
        <v>18</v>
      </c>
      <c r="G8" s="9">
        <f>E8*0.003</f>
        <v>0.000375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3</v>
      </c>
      <c r="G9" s="9">
        <f>E9*0.56</f>
        <v>0.14</v>
      </c>
    </row>
    <row r="10">
      <c r="A10" t="s">
        <v>22</v>
      </c>
      <c r="B10" t="s">
        <v>23</v>
      </c>
      <c r="C10" t="s">
        <v>24</v>
      </c>
      <c r="D10" s="4">
        <v>0.005</v>
      </c>
      <c r="E10" s="6">
        <f>D10*$B$2</f>
        <v>0.005</v>
      </c>
      <c r="F10" t="s">
        <v>3</v>
      </c>
      <c r="G10" s="9">
        <f>E10*0.35</f>
        <v>0.00175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39</v>
      </c>
      <c r="D5" t="s" s="12">
        <v>40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32</v>
      </c>
      <c r="C2" t="s">
        <v>45</v>
      </c>
      <c r="D2" s="6">
        <f>'Besoins'!$B$2*0.58</f>
        <v>0.58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'Besoins'!$B$2*0.25</f>
        <v>0.25</v>
      </c>
      <c r="E3" t="s">
        <v>3</v>
      </c>
    </row>
    <row r="4">
      <c r="A4">
        <v>1</v>
      </c>
      <c r="B4" t="s">
        <v>48</v>
      </c>
      <c r="C4" t="s">
        <v>47</v>
      </c>
      <c r="D4" s="6">
        <f>'Besoins'!$B$2*0.125</f>
        <v>0.125</v>
      </c>
      <c r="E4" t="s">
        <v>18</v>
      </c>
    </row>
    <row r="5">
      <c r="A5">
        <v>1</v>
      </c>
      <c r="B5" t="s">
        <v>49</v>
      </c>
      <c r="C5" t="s">
        <v>47</v>
      </c>
      <c r="D5" s="6">
        <f>'Besoins'!$B$2*0.005</f>
        <v>0.005</v>
      </c>
      <c r="E5" t="s">
        <v>3</v>
      </c>
    </row>
    <row r="6">
      <c r="A6">
        <v>1</v>
      </c>
      <c r="B6" t="s">
        <v>50</v>
      </c>
      <c r="C6" t="s">
        <v>47</v>
      </c>
      <c r="D6" s="6">
        <f>'Besoins'!$B$2*0.2</f>
        <v>0.2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"PDR-PAT-FEUIL-RP · PAT.PATES.FEUILLET · référence : "&amp;Besoins!B3&amp;" "&amp;Besoins!C3&amp;" · multiplicateur réglable sur la feuille ""Besoins"""</f>
        <v>PDR-PAT-FEUIL-RP · PAT.PATES.FEUILLET · référence : 0,58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54</v>
      </c>
      <c r="B6" t="str" s="12">
        <f>"[MÉLANGER] "&amp;Procedure!D3</f>
        <v>[MÉLANGER] Melanger au batteur. Eau+sel au crochet, ajouter la farine et le beurre en gros cubes sans trop travailler (garder des morceaux visibles).</v>
      </c>
      <c r="C6"/>
      <c r="D6"/>
    </row>
    <row r="7">
      <c r="A7" t="s" s="15">
        <v>55</v>
      </c>
      <c r="B7" t="str" s="12">
        <f>"[FAÇONNER] "&amp;Procedure!D4</f>
        <v>[FAÇONNER] Faconner un rectangle. Rassembler sans lisser completement.</v>
      </c>
      <c r="C7"/>
      <c r="D7"/>
    </row>
    <row r="8">
      <c r="A8" t="s" s="15">
        <v>56</v>
      </c>
      <c r="B8" t="str" s="12">
        <f>"[TOURER] "&amp;Procedure!D5</f>
        <v>[TOURER] Tourer. 6 tours avec repos entre 2 tours.</v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2026-09-15T14:14:16Z</dcterms:created>
  <dc:title>Pate feuilletee rapide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2026-09-15T14:14:16Z</dcterms:modified>
  <cp:revision>1</cp:revision>
</cp:coreProperties>
</file>