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<sst xmlns="http://schemas.openxmlformats.org/spreadsheetml/2006/main" count="61" uniqueCount="61">
  <si>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</si>
  <si>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</si>
  <si>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</si>
  <si>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</si>
  <si>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</si>
  <si>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</si>
  <si>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</si>
  <si>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</si>
  <si>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</si>
  <si>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</si>
  <si>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</si>
  <si>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</si>
  <si>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</si>
  <si>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</si>
  <si>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</si>
  <si>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</si>
  <si>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</si>
  <si>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</si>
  <si>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</si>
  <si>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</si>
  <si>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</si>
  <si>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</si>
  <si>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</si>
  <si>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</si>
  <si>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</si>
  <si>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</si>
  <si>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</si>
  <si>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</si>
  <si>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</si>
  <si>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</si>
  <si>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</si>
  <si>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</si>
  <si>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</si>
  <si>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</si>
  <si>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</si>
  <si>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</si>
  <si>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</si>
  <si>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</si>
  <si>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</si>
  <si>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</si>
  <si>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</si>
  <si>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</si>
  <si>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</si>
  <si>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</si>
  <si>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</si>
  <si>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</si>
  <si>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</si>
  <si>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</si>
  <si>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</si>
  <si>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glace tamisé</t>
  </si>
  <si>
    <t xml:space="preserve">    ↳ BLANC D'OEUF (ML) (conv.)</t>
  </si>
  <si>
    <t>conversion</t>
  </si>
  <si>
    <t xml:space="preserve">    ↳ Farine de blé T55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</si>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</sst>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0.825</v>
      </c>
      <c r="C3" t="s" s="5">
        <v>3</v>
      </c>
      <c r="D3"/>
      <c r="E3"/>
      <c r="F3"/>
    </row>
    <row r="4">
      <c r="A4" t="s">
        <v>4</v>
      </c>
      <c r="B4" s="6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0.185</v>
      </c>
      <c r="E7" s="6">
        <f>D7*$B$2</f>
        <v>0.185</v>
      </c>
      <c r="F7" t="s">
        <v>3</v>
      </c>
      <c r="G7" s="9">
        <f>E7*3.9514</f>
        <v>0.731009</v>
      </c>
    </row>
    <row r="8">
      <c r="A8" t="s" s="8">
        <v>15</v>
      </c>
      <c r="B8" t="s">
        <v>16</v>
      </c>
      <c r="C8" t="s">
        <v>17</v>
      </c>
      <c r="D8" s="4">
        <v>2.5</v>
      </c>
      <c r="E8" s="6">
        <f>D8*$B$2</f>
        <v>2.5</v>
      </c>
      <c r="F8" t="s">
        <v>18</v>
      </c>
      <c r="G8" s="9">
        <f>E8*0.27</f>
        <v>0.675</v>
      </c>
    </row>
    <row r="9">
      <c r="A9" t="s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3</v>
      </c>
      <c r="G9" s="9">
        <f>E9*0.56</f>
        <v>0.0896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E10*1.05</f>
        <v>0.315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37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'Besoins'!$B$2*0.825</f>
        <v>0.825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'Besoins'!$B$2*0.185</f>
        <v>0.185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'Besoins'!$B$2*0.3</f>
        <v>0.3</v>
      </c>
      <c r="E4" t="s">
        <v>3</v>
      </c>
    </row>
    <row r="5">
      <c r="A5">
        <v>1</v>
      </c>
      <c r="B5" t="s">
        <v>50</v>
      </c>
      <c r="C5" t="s">
        <v>51</v>
      </c>
      <c r="D5" s="6">
        <f>'Besoins'!$B$2*0.18</f>
        <v>0.18</v>
      </c>
      <c r="E5" t="s">
        <v>3</v>
      </c>
    </row>
    <row r="6">
      <c r="A6">
        <v>1</v>
      </c>
      <c r="B6" t="s">
        <v>52</v>
      </c>
      <c r="C6" t="s">
        <v>48</v>
      </c>
      <c r="D6" s="6">
        <f>'Besoins'!$B$2*0.16</f>
        <v>0.16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56</v>
      </c>
      <c r="B6" t="str" s="12">
        <f>"[CRÉMER] "&amp;Procedure!D3</f>
        <v>[CRÉMER] Cremer le beurre avec le sucre glace. Au batteur, jusqu'a texture lisse.</v>
      </c>
      <c r="C6"/>
      <c r="D6"/>
    </row>
    <row r="7">
      <c r="A7" t="s" s="15">
        <v>57</v>
      </c>
      <c r="B7" t="str" s="12">
        <f>"[INCORPORER] "&amp;Procedure!D4</f>
        <v>[INCORPORER] Ajouter les blancs d'oeufs. Travailler au fouet.</v>
      </c>
      <c r="C7"/>
      <c r="D7"/>
    </row>
    <row r="8">
      <c r="A8" t="s" s="15">
        <v>58</v>
      </c>
      <c r="B8" t="str" s="12">
        <f>"[INCORPORER] "&amp;Procedure!D5</f>
        <v>[INCORPORER] Incorporer la farine. L'appareil doit etre onctueux.</v>
      </c>
      <c r="C8"/>
      <c r="D8"/>
    </row>
    <row r="9">
      <c r="A9" t="s" s="15">
        <v>59</v>
      </c>
      <c r="B9" t="str" s="12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6">
        <v>60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