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<sst xmlns="http://schemas.openxmlformats.org/spreadsheetml/2006/main" count="98" uniqueCount="98">
  <si>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</si>
  <si>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</si>
  <si>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Pate sablee amande (PDR)</t>
  </si>
  <si>
    <t>Code</t>
  </si>
  <si>
    <t>PDR-PAT-SABL-AMD</t>
  </si>
  <si>
    <t>Classe</t>
  </si>
  <si>
    <t>Pâtes friables (brisée, sablée) (PAT.PATES.FRIABLES)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</si>
  <si>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</si>
  <si>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</si>
  <si>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</si>
  <si>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</si>
  <si>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</si>
  <si>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</si>
  <si>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</si>
  <si>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</si>
  <si>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0,597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</si>
  <si>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</si>
  <si>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</si>
  <si>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</si>
  <si>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</si>
  <si>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</si>
  <si>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</si>
  <si>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</si>
  <si>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</si>
  <si>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</si>
  <si>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</si>
  <si>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</si>
  <si>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</si>
  <si>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</si>
  <si>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</si>
  <si>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</si>
  <si>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</si>
  <si>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</si>
  <si>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</si>
  <si>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</si>
  <si>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</si>
  <si>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</si>
  <si>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</si>
  <si>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</si>
  <si>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</si>
  <si>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</si>
  <si>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</si>
  <si>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</si>
  <si>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</si>
  <si>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</si>
  <si>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</si>
  <si>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</si>
  <si>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</si>
  <si>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</si>
  <si>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</si>
  <si>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</si>
  <si>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</si>
  <si>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</si>
  <si>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</si>
  <si>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</si>
  <si>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</si>
  <si>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</si>
  <si>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</si>
  <si>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</si>
  <si>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</si>
  <si>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</si>
  <si>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</si>
  <si>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0,597 kg)</t>
  </si>
  <si>
    <t>recette</t>
  </si>
  <si>
    <t>Pâtes friables (brisée, sablée)</t>
  </si>
  <si>
    <t xml:space="preserve">    ↳ Farine de blé T55</t>
  </si>
  <si>
    <t>matiere</t>
  </si>
  <si>
    <t xml:space="preserve">    ↳ BEURRE</t>
  </si>
  <si>
    <t xml:space="preserve">    ↳ Amandes en poudre sachet 1kg</t>
  </si>
  <si>
    <t xml:space="preserve">    ↳ Sel fin de cuisine</t>
  </si>
  <si>
    <t xml:space="preserve">    ↳ EAU</t>
  </si>
  <si>
    <t xml:space="preserve">    ↳ Sucre glace tamisé</t>
  </si>
  <si>
    <t xml:space="preserve">    ↳ Levure chimique (poudre à lever)</t>
  </si>
  <si>
    <t xml:space="preserve">    ↳ JAUNE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</si>
  <si>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</si>
  <si>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</si>
  <si>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</si>
  <si>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</si>
  <si>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</si>
  <si>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</si>
  <si>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</si>
  <si>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</si>
  <si>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</si>
  <si>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</si>
  <si>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</si>
  <si>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</si>
  <si>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</si>
  <si>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</si>
  <si>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</si>
  <si>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</si>
  <si>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</si>
  <si>
    <t>Fiche technique — Pate sablee amande (PDR)</t>
  </si>
  <si>
    <t>Pate sablee amande (PDR)  PDR-PAT-SABL-AMD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</si>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</sst>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1.6410805263158</v>
      </c>
    </row>
    <row r="12">
      <c r="A12" t="s" s="3">
        <v>17</v>
      </c>
      <c r="B12" s="4">
        <v>2.748878603544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1.6410805263158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0.597</v>
      </c>
      <c r="C3" t="s" s="10">
        <v>25</v>
      </c>
      <c r="D3"/>
      <c r="E3"/>
      <c r="F3"/>
    </row>
    <row r="4">
      <c r="A4" t="s">
        <v>26</v>
      </c>
      <c r="B4" s="11">
        <f>$B$2*B3</f>
        <v>0.597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E7*3.9514</f>
        <v>0.59271</v>
      </c>
    </row>
    <row r="8">
      <c r="A8" t="s" s="12">
        <v>35</v>
      </c>
      <c r="B8" t="s">
        <v>36</v>
      </c>
      <c r="C8" t="s">
        <v>37</v>
      </c>
      <c r="D8" s="9">
        <v>1.052632</v>
      </c>
      <c r="E8" s="11">
        <f>D8*$B$2</f>
        <v>1.052632</v>
      </c>
      <c r="F8" t="s">
        <v>38</v>
      </c>
      <c r="G8" s="4">
        <f>E8*0.269999892</f>
        <v>0.284211</v>
      </c>
    </row>
    <row r="9">
      <c r="A9" t="s" s="12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42</v>
      </c>
      <c r="G9" s="4">
        <f>E9*0.003</f>
        <v>0.00006</v>
      </c>
    </row>
    <row r="10">
      <c r="A10" t="s">
        <v>43</v>
      </c>
      <c r="B10" t="s">
        <v>44</v>
      </c>
      <c r="C10" t="s">
        <v>45</v>
      </c>
      <c r="D10" s="9">
        <v>0.03</v>
      </c>
      <c r="E10" s="11">
        <f>D10*$B$2</f>
        <v>0.03</v>
      </c>
      <c r="F10" t="s">
        <v>25</v>
      </c>
      <c r="G10" s="4">
        <f>E10*16.58</f>
        <v>0.4974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25</v>
      </c>
      <c r="G11" s="4">
        <f>E11*0.56</f>
        <v>0.14</v>
      </c>
    </row>
    <row r="12">
      <c r="A12" t="s">
        <v>49</v>
      </c>
      <c r="B12" t="s">
        <v>50</v>
      </c>
      <c r="C12" t="s">
        <v>51</v>
      </c>
      <c r="D12" s="9">
        <v>0.005</v>
      </c>
      <c r="E12" s="11">
        <f>D12*$B$2</f>
        <v>0.005</v>
      </c>
      <c r="F12" t="s">
        <v>25</v>
      </c>
      <c r="G12" s="4">
        <f>E12*4.2</f>
        <v>0.021</v>
      </c>
    </row>
    <row r="13">
      <c r="A13" t="s">
        <v>52</v>
      </c>
      <c r="B13" t="s">
        <v>53</v>
      </c>
      <c r="C13" t="s">
        <v>54</v>
      </c>
      <c r="D13" s="9">
        <v>0.002</v>
      </c>
      <c r="E13" s="11">
        <f>D13*$B$2</f>
        <v>0.002</v>
      </c>
      <c r="F13" t="s">
        <v>25</v>
      </c>
      <c r="G13" s="4">
        <f>E13*0.35</f>
        <v>0.0007</v>
      </c>
    </row>
    <row r="14">
      <c r="A14" t="s">
        <v>55</v>
      </c>
      <c r="B14" t="s">
        <v>56</v>
      </c>
      <c r="C14" t="s">
        <v>57</v>
      </c>
      <c r="D14" s="9">
        <v>0.1</v>
      </c>
      <c r="E14" s="11">
        <f>D14*$B$2</f>
        <v>0.1</v>
      </c>
      <c r="F14" t="s">
        <v>25</v>
      </c>
      <c r="G14" s="4">
        <f>E14*1.05</f>
        <v>0.105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0.597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0.25</v>
      </c>
      <c r="E3" t="s">
        <v>25</v>
      </c>
      <c r="F3" t="s">
        <v>48</v>
      </c>
    </row>
    <row r="4">
      <c r="A4">
        <v>1</v>
      </c>
      <c r="B4" t="s">
        <v>67</v>
      </c>
      <c r="C4" t="s">
        <v>66</v>
      </c>
      <c r="D4" s="11">
        <v>0.15</v>
      </c>
      <c r="E4" t="s">
        <v>25</v>
      </c>
      <c r="F4" t="s">
        <v>34</v>
      </c>
    </row>
    <row r="5">
      <c r="A5">
        <v>1</v>
      </c>
      <c r="B5" t="s">
        <v>68</v>
      </c>
      <c r="C5" t="s">
        <v>66</v>
      </c>
      <c r="D5" s="11">
        <v>0.03</v>
      </c>
      <c r="E5" t="s">
        <v>25</v>
      </c>
      <c r="F5" t="s">
        <v>45</v>
      </c>
    </row>
    <row r="6">
      <c r="A6">
        <v>1</v>
      </c>
      <c r="B6" t="s">
        <v>69</v>
      </c>
      <c r="C6" t="s">
        <v>66</v>
      </c>
      <c r="D6" s="11">
        <v>0.002</v>
      </c>
      <c r="E6" t="s">
        <v>25</v>
      </c>
      <c r="F6" t="s">
        <v>54</v>
      </c>
    </row>
    <row r="7">
      <c r="A7">
        <v>1</v>
      </c>
      <c r="B7" t="s">
        <v>70</v>
      </c>
      <c r="C7" t="s">
        <v>66</v>
      </c>
      <c r="D7" s="11">
        <v>0.02</v>
      </c>
      <c r="E7" t="s">
        <v>42</v>
      </c>
      <c r="F7" t="s">
        <v>41</v>
      </c>
    </row>
    <row r="8">
      <c r="A8">
        <v>1</v>
      </c>
      <c r="B8" t="s">
        <v>71</v>
      </c>
      <c r="C8" t="s">
        <v>66</v>
      </c>
      <c r="D8" s="11">
        <v>0.1</v>
      </c>
      <c r="E8" t="s">
        <v>25</v>
      </c>
      <c r="F8" t="s">
        <v>57</v>
      </c>
    </row>
    <row r="9">
      <c r="A9">
        <v>1</v>
      </c>
      <c r="B9" t="s">
        <v>72</v>
      </c>
      <c r="C9" t="s">
        <v>66</v>
      </c>
      <c r="D9" s="11">
        <v>0.005</v>
      </c>
      <c r="E9" t="s">
        <v>25</v>
      </c>
      <c r="F9" t="s">
        <v>51</v>
      </c>
    </row>
    <row r="10">
      <c r="A10">
        <v>1</v>
      </c>
      <c r="B10" t="s">
        <v>73</v>
      </c>
      <c r="C10" t="s">
        <v>63</v>
      </c>
      <c r="D10" s="11">
        <v>0.04</v>
      </c>
      <c r="E10" t="s">
        <v>25</v>
      </c>
      <c r="F10" t="s">
        <v>74</v>
      </c>
    </row>
    <row r="11">
      <c r="A11">
        <v>2</v>
      </c>
      <c r="B11" t="s">
        <v>75</v>
      </c>
      <c r="C11" t="s">
        <v>66</v>
      </c>
      <c r="D11" s="11">
        <v>1.053</v>
      </c>
      <c r="E11" t="s">
        <v>38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/>
    </row>
    <row r="4">
      <c r="A4" t="s">
        <v>2</v>
      </c>
      <c r="B4">
        <v>3</v>
      </c>
      <c r="C4" t="s">
        <v>86</v>
      </c>
      <c r="D4" t="s" s="14">
        <v>87</v>
      </c>
      <c r="E4" t="s" s="14"/>
      <c r="F4"/>
    </row>
    <row r="5">
      <c r="A5" t="s">
        <v>2</v>
      </c>
      <c r="B5">
        <v>4</v>
      </c>
      <c r="C5" t="s">
        <v>86</v>
      </c>
      <c r="D5" t="s" s="14">
        <v>88</v>
      </c>
      <c r="E5" t="s" s="14"/>
      <c r="F5"/>
    </row>
    <row r="6">
      <c r="A6" t="s">
        <v>2</v>
      </c>
      <c r="B6">
        <v>5</v>
      </c>
      <c r="C6" t="s">
        <v>89</v>
      </c>
      <c r="D6" t="s" s="14">
        <v>90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"PDR-PAT-SABL-AMD · PAT.PATES.FRIABLES · référence : "&amp;Besoins!B3&amp;" "&amp;Besoins!C3&amp;" · multiplicateur réglable sur la feuille ""Besoins"""</f>
        <v>PDR-PAT-SABL-AMD · PAT.PATES.FRIABLES · référence : 0,597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94</v>
      </c>
      <c r="B6" t="str" s="14">
        <f>"[SABLER] "&amp;Procedure!D3</f>
        <v>[SABLER] Sabler farine, beurre et poudre d'amandes. Jusqu'a texture homogene.</v>
      </c>
      <c r="C6"/>
      <c r="D6"/>
    </row>
    <row r="7">
      <c r="A7" t="s" s="17">
        <v>95</v>
      </c>
      <c r="B7" t="str" s="14">
        <f>"[INCORPORER] "&amp;Procedure!D4</f>
        <v>[INCORPORER] Ajouter sel et sucre glace. Melanger.</v>
      </c>
      <c r="C7"/>
      <c r="D7"/>
    </row>
    <row r="8">
      <c r="A8" t="s" s="17">
        <v>96</v>
      </c>
      <c r="B8" t="str" s="14">
        <f>"[INCORPORER] "&amp;Procedure!D5</f>
        <v>[INCORPORER] Ajouter jaune, eau et levure. Fraiser rapidement sans corser.</v>
      </c>
      <c r="C8"/>
      <c r="D8"/>
    </row>
    <row r="9">
      <c r="A9" t="s" s="17">
        <v>97</v>
      </c>
      <c r="B9" t="str" s="14">
        <f>"[RÉSERVER] "&amp;Procedure!D6</f>
        <v>[RÉSERVER] Reserver au froid. Filmer, laisser reposer avant faconnage.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2026-09-15T16:21:28Z</dcterms:created>
  <dc:title>Pate sablee amande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2026-09-15T16:21:28Z</dcterms:modified>
  <cp:revision>1</cp:revision>
</cp:coreProperties>
</file>