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<sst xmlns="http://schemas.openxmlformats.org/spreadsheetml/2006/main" count="90" uniqueCount="90">
  <si>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</si>
  <si>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</si>
  <si>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Pate sablee (PDR)</t>
  </si>
  <si>
    <t>Code</t>
  </si>
  <si>
    <t>PDR-PAT-SABLEE</t>
  </si>
  <si>
    <t>Classe</t>
  </si>
  <si>
    <t>Pâtes friables (brisée, sablée) (PAT.PATES.FRIABLES)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</si>
  <si>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</si>
  <si>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</si>
  <si>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</si>
  <si>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</si>
  <si>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</si>
  <si>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</si>
  <si>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</si>
  <si>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</si>
  <si>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0,497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</si>
  <si>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</si>
  <si>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</si>
  <si>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</si>
  <si>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</si>
  <si>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</si>
  <si>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</si>
  <si>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</si>
  <si>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</si>
  <si>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</si>
  <si>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</si>
  <si>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</si>
  <si>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</si>
  <si>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</si>
  <si>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</si>
  <si>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</si>
  <si>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</si>
  <si>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</si>
  <si>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</si>
  <si>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</si>
  <si>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</si>
  <si>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</si>
  <si>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</si>
  <si>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</si>
  <si>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</si>
  <si>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</si>
  <si>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</si>
  <si>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</si>
  <si>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</si>
  <si>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</si>
  <si>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</si>
  <si>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</si>
  <si>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</si>
  <si>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</si>
  <si>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</si>
  <si>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</si>
  <si>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</si>
  <si>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</si>
  <si>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</si>
  <si>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</si>
  <si>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</si>
  <si>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0,497 kg)</t>
  </si>
  <si>
    <t>recette</t>
  </si>
  <si>
    <t>Pâtes friables (brisée, sablée)</t>
  </si>
  <si>
    <t xml:space="preserve">    ↳ Farine de blé T55</t>
  </si>
  <si>
    <t>matiere</t>
  </si>
  <si>
    <t xml:space="preserve">    ↳ BEURRE</t>
  </si>
  <si>
    <t xml:space="preserve">    ↳ Sucre blanc cristal sac 25 kg</t>
  </si>
  <si>
    <t xml:space="preserve">    ↳ Sel fin de cuisine</t>
  </si>
  <si>
    <t xml:space="preserve">    ↳ Eau (robinet - moy. France 2026)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</si>
  <si>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</si>
  <si>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</si>
  <si>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</si>
  <si>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</si>
  <si>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</si>
  <si>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</si>
  <si>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</si>
  <si>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</si>
  <si>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</si>
  <si>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</si>
  <si>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</si>
  <si>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</si>
  <si>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</si>
  <si>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</si>
  <si>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</si>
  <si>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</si>
  <si>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</si>
  <si>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</si>
  <si>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Fiche technique — Pate sablee (PDR)</t>
  </si>
  <si>
    <t>Pate sablee (PDR)  PDR-PAT-SABLEE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</si>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</sst>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0.95996452631579</v>
      </c>
    </row>
    <row r="12">
      <c r="A12" t="s" s="3">
        <v>17</v>
      </c>
      <c r="B12" s="4">
        <v>1.9315181616012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0.95996452631579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0.497</v>
      </c>
      <c r="C3" t="s" s="10">
        <v>25</v>
      </c>
      <c r="D3"/>
      <c r="E3"/>
      <c r="F3"/>
    </row>
    <row r="4">
      <c r="A4" t="s">
        <v>26</v>
      </c>
      <c r="B4" s="11">
        <f>$B$2*B3</f>
        <v>0.497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E7*0.0043</f>
        <v>0.000129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E8*0.56</f>
        <v>0.14</v>
      </c>
    </row>
    <row r="9">
      <c r="A9" t="s" s="12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25</v>
      </c>
      <c r="G9" s="4">
        <f>E9*3.9514</f>
        <v>0.493925</v>
      </c>
    </row>
    <row r="10">
      <c r="A10" t="s" s="12">
        <v>42</v>
      </c>
      <c r="B10" t="s">
        <v>43</v>
      </c>
      <c r="C10" t="s">
        <v>44</v>
      </c>
      <c r="D10" s="9">
        <v>1.052632</v>
      </c>
      <c r="E10" s="11">
        <f>D10*$B$2</f>
        <v>1.052632</v>
      </c>
      <c r="F10" t="s">
        <v>45</v>
      </c>
      <c r="G10" s="4">
        <f>E10*0.269999892</f>
        <v>0.284211</v>
      </c>
    </row>
    <row r="11">
      <c r="A11" t="s">
        <v>46</v>
      </c>
      <c r="B11" t="s">
        <v>47</v>
      </c>
      <c r="C11" t="s">
        <v>48</v>
      </c>
      <c r="D11" s="9">
        <v>0.002</v>
      </c>
      <c r="E11" s="11">
        <f>D11*$B$2</f>
        <v>0.002</v>
      </c>
      <c r="F11" t="s">
        <v>25</v>
      </c>
      <c r="G11" s="4">
        <f>E11*0.35</f>
        <v>0.0007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E12*0.82</f>
        <v>0.041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0.497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0.25</v>
      </c>
      <c r="E3" t="s">
        <v>25</v>
      </c>
      <c r="F3" t="s">
        <v>38</v>
      </c>
    </row>
    <row r="4">
      <c r="A4">
        <v>1</v>
      </c>
      <c r="B4" t="s">
        <v>61</v>
      </c>
      <c r="C4" t="s">
        <v>60</v>
      </c>
      <c r="D4" s="11">
        <v>0.125</v>
      </c>
      <c r="E4" t="s">
        <v>25</v>
      </c>
      <c r="F4" t="s">
        <v>41</v>
      </c>
    </row>
    <row r="5">
      <c r="A5">
        <v>1</v>
      </c>
      <c r="B5" t="s">
        <v>62</v>
      </c>
      <c r="C5" t="s">
        <v>60</v>
      </c>
      <c r="D5" s="11">
        <v>0.05</v>
      </c>
      <c r="E5" t="s">
        <v>25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0.002</v>
      </c>
      <c r="E6" t="s">
        <v>25</v>
      </c>
      <c r="F6" t="s">
        <v>48</v>
      </c>
    </row>
    <row r="7">
      <c r="A7">
        <v>1</v>
      </c>
      <c r="B7" t="s">
        <v>64</v>
      </c>
      <c r="C7" t="s">
        <v>60</v>
      </c>
      <c r="D7" s="11">
        <v>0.03</v>
      </c>
      <c r="E7" t="s">
        <v>35</v>
      </c>
      <c r="F7" t="s">
        <v>34</v>
      </c>
    </row>
    <row r="8">
      <c r="A8">
        <v>1</v>
      </c>
      <c r="B8" t="s">
        <v>65</v>
      </c>
      <c r="C8" t="s">
        <v>57</v>
      </c>
      <c r="D8" s="11">
        <v>0.04</v>
      </c>
      <c r="E8" t="s">
        <v>25</v>
      </c>
      <c r="F8" t="s">
        <v>66</v>
      </c>
    </row>
    <row r="9">
      <c r="A9">
        <v>2</v>
      </c>
      <c r="B9" t="s">
        <v>67</v>
      </c>
      <c r="C9" t="s">
        <v>60</v>
      </c>
      <c r="D9" s="11">
        <v>1.053</v>
      </c>
      <c r="E9" t="s">
        <v>45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78</v>
      </c>
      <c r="D5" t="s" s="14">
        <v>80</v>
      </c>
      <c r="E5" t="s" s="14"/>
      <c r="F5"/>
    </row>
    <row r="6">
      <c r="A6" t="s">
        <v>2</v>
      </c>
      <c r="B6">
        <v>5</v>
      </c>
      <c r="C6" t="s">
        <v>81</v>
      </c>
      <c r="D6" t="s" s="14">
        <v>82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83</v>
      </c>
      <c r="B1"/>
      <c r="C1"/>
      <c r="D1"/>
    </row>
    <row r="2">
      <c r="A2" t="str" s="15">
        <f>"PDR-PAT-SABLEE · PAT.PATES.FRIABLES · référence : "&amp;Besoins!B3&amp;" "&amp;Besoins!C3&amp;" · multiplicateur réglable sur la feuille ""Besoins"""</f>
        <v>PDR-PAT-SABLEE · PAT.PATES.FRIABLES · référence : 0,497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86</v>
      </c>
      <c r="B6" t="str" s="14">
        <f>"[SABLER] "&amp;Procedure!D3</f>
        <v>[SABLER] Sabler farine, sel et beurre. Au cutter ou du bout des doigts, jusqu'a texture sableuse.</v>
      </c>
      <c r="C6"/>
      <c r="D6"/>
    </row>
    <row r="7">
      <c r="A7" t="s" s="17">
        <v>87</v>
      </c>
      <c r="B7" t="str" s="14">
        <f>"[INCORPORER] "&amp;Procedure!D4</f>
        <v>[INCORPORER] Ajouter le sucre en pluie. Puis sabler a nouveau.</v>
      </c>
      <c r="C7"/>
      <c r="D7"/>
    </row>
    <row r="8">
      <c r="A8" t="s" s="17">
        <v>88</v>
      </c>
      <c r="B8" t="str" s="14">
        <f>"[INCORPORER] "&amp;Procedure!D5</f>
        <v>[INCORPORER] Ajouter jaune et eau. Decoller au cutter, fraiser rapidement sans chauffer la pate.</v>
      </c>
      <c r="C8"/>
      <c r="D8"/>
    </row>
    <row r="9">
      <c r="A9" t="s" s="17">
        <v>89</v>
      </c>
      <c r="B9" t="str" s="14">
        <f>"[RÉSERVER] "&amp;Procedure!D6</f>
        <v>[RÉSERVER] Reserver au froid. Filmer, laisser reposer avant faconnage.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2026-10-30T16:20:26Z</dcterms:created>
  <dc:title>Pate sablee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2026-10-30T16:20:26Z</dcterms:modified>
  <cp:revision>1</cp:revision>
</cp:coreProperties>
</file>