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<sst xmlns="http://schemas.openxmlformats.org/spreadsheetml/2006/main" count="62" uniqueCount="62">
  <si>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</si>
  <si>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</si>
  <si>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</si>
  <si>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</si>
  <si>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</si>
  <si>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</si>
  <si>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</si>
  <si>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</si>
  <si>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</si>
  <si>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</si>
  <si>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</si>
  <si>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</si>
  <si>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</si>
  <si>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</si>
  <si>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</si>
  <si>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</si>
  <si>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</si>
  <si>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</si>
  <si>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</si>
  <si>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</si>
  <si>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</si>
  <si>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</si>
  <si>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</si>
  <si>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</si>
  <si>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</si>
  <si>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</si>
  <si>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</si>
  <si>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</si>
  <si>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</si>
  <si>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</si>
  <si>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</si>
  <si>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</si>
  <si>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</si>
  <si>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</si>
  <si>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</si>
  <si>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</si>
  <si>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</si>
  <si>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</si>
  <si>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</si>
  <si>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</si>
  <si>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</si>
  <si>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</si>
  <si>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</si>
  <si>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</si>
  <si>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</si>
  <si>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</si>
  <si>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</si>
  <si>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</si>
  <si>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</si>
  <si>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</si>
  <si>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(P) (conv.)</t>
  </si>
  <si>
    <t>conversion</t>
  </si>
  <si>
    <t xml:space="preserve">    ↳ EAU</t>
  </si>
  <si>
    <t xml:space="preserve">    ↳ Farine de blé T55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</si>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</sst>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0.71</v>
      </c>
      <c r="C3" t="s" s="5">
        <v>3</v>
      </c>
      <c r="D3"/>
      <c r="E3"/>
      <c r="F3"/>
    </row>
    <row r="4">
      <c r="A4" t="s">
        <v>4</v>
      </c>
      <c r="B4" s="6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9">
        <f>E7*3.9514</f>
        <v>0.316112</v>
      </c>
    </row>
    <row r="8">
      <c r="A8" t="s" s="8">
        <v>15</v>
      </c>
      <c r="B8" t="s">
        <v>16</v>
      </c>
      <c r="C8" t="s">
        <v>17</v>
      </c>
      <c r="D8" s="4">
        <v>5</v>
      </c>
      <c r="E8" s="6">
        <f>D8*$B$2</f>
        <v>5</v>
      </c>
      <c r="F8" t="s">
        <v>18</v>
      </c>
      <c r="G8" s="9">
        <f>E8*0.27</f>
        <v>1.35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9">
        <f>E9*0.003</f>
        <v>0.00075</v>
      </c>
    </row>
    <row r="10">
      <c r="A10" t="s">
        <v>23</v>
      </c>
      <c r="B10" t="s">
        <v>24</v>
      </c>
      <c r="C10" t="s">
        <v>25</v>
      </c>
      <c r="D10" s="4">
        <v>0.13</v>
      </c>
      <c r="E10" s="6">
        <f>D10*$B$2</f>
        <v>0.13</v>
      </c>
      <c r="F10" t="s">
        <v>3</v>
      </c>
      <c r="G10" s="9">
        <f>E10*0.56</f>
        <v>0.0728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33</v>
      </c>
      <c r="B6">
        <v>5</v>
      </c>
      <c r="C6" t="s">
        <v>38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'Besoins'!$B$2*0.71</f>
        <v>0.71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'Besoins'!$B$2*0.08</f>
        <v>0.08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'Besoins'!$B$2*5</f>
        <v>5</v>
      </c>
      <c r="E4" t="s">
        <v>18</v>
      </c>
    </row>
    <row r="5">
      <c r="A5">
        <v>1</v>
      </c>
      <c r="B5" t="s">
        <v>52</v>
      </c>
      <c r="C5" t="s">
        <v>49</v>
      </c>
      <c r="D5" s="6">
        <f>'Besoins'!$B$2*0.25</f>
        <v>0.25</v>
      </c>
      <c r="E5" t="s">
        <v>22</v>
      </c>
    </row>
    <row r="6">
      <c r="A6">
        <v>1</v>
      </c>
      <c r="B6" t="s">
        <v>53</v>
      </c>
      <c r="C6" t="s">
        <v>49</v>
      </c>
      <c r="D6" s="6">
        <f>'Besoins'!$B$2*0.13</f>
        <v>0.13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"[PORTER] "&amp;Procedure!D3</f>
        <v>[PORTER] Porter a ebullition l'eau, le sel, le beurre. Le beurre doit etre fondu au moment de l'ebullition.</v>
      </c>
      <c r="C6"/>
      <c r="D6"/>
    </row>
    <row r="7">
      <c r="A7" t="s" s="15">
        <v>58</v>
      </c>
      <c r="B7" t="str" s="12">
        <f>"[INCORPORER] "&amp;Procedure!D4</f>
        <v>[INCORPORER] Ajouter la farine hors du feu. En une seule fois, melanger energiquement a la spatule.</v>
      </c>
      <c r="C7"/>
      <c r="D7"/>
    </row>
    <row r="8">
      <c r="A8" t="s" s="15">
        <v>59</v>
      </c>
      <c r="B8" t="str" s="12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5">
        <v>60</v>
      </c>
      <c r="B9" t="str" s="12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