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<sst xmlns="http://schemas.openxmlformats.org/spreadsheetml/2006/main" count="70" uniqueCount="70">
  <si>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</si>
  <si>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</si>
  <si>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Creme patissiere (cahier 85)</t>
  </si>
  <si>
    <t>Code</t>
  </si>
  <si>
    <t>PAL-CRPAT</t>
  </si>
  <si>
    <t>Classe</t>
  </si>
  <si>
    <t>Crèmes et appareils (PAT.CREAMS)</t>
  </si>
  <si>
    <t>Statut</t>
  </si>
  <si>
    <t>brouillon</t>
  </si>
  <si>
    <t>Verrouillée</t>
  </si>
  <si>
    <t>Non</t>
  </si>
  <si>
    <t>Source bibliographique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</si>
  <si>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</si>
  <si>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</si>
  <si>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</si>
  <si>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</si>
  <si>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</si>
  <si>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</si>
  <si>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</si>
  <si>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</si>
  <si>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</si>
  <si>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</si>
  <si>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</si>
  <si>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</si>
  <si>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</si>
  <si>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</si>
  <si>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</si>
  <si>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</si>
  <si>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</si>
  <si>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</si>
  <si>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</si>
  <si>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</si>
  <si>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</si>
  <si>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</si>
  <si>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</si>
  <si>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00000007</t>
  </si>
  <si>
    <t>mazena</t>
  </si>
  <si>
    <t>Farine et féculent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</si>
  <si>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</si>
  <si>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</si>
  <si>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</si>
  <si>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</si>
  <si>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</si>
  <si>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</si>
  <si>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</si>
  <si>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</si>
  <si>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</si>
  <si>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</si>
  <si>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</si>
  <si>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</si>
  <si>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</si>
  <si>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</si>
  <si>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</si>
  <si>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</si>
  <si>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</si>
  <si>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</si>
  <si>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Sucre blanc cristal sac 25 kg</t>
  </si>
  <si>
    <t xml:space="preserve">    ↳ VANILLE (baton)</t>
  </si>
  <si>
    <t xml:space="preserve">    ↳ JAUNE D'OEUF (ML)</t>
  </si>
  <si>
    <t>Conversions oeufs et ovoproduits</t>
  </si>
  <si>
    <t xml:space="preserve">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</si>
  <si>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</si>
  <si>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</si>
  <si>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</si>
  <si>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</si>
  <si>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</si>
  <si>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</si>
  <si>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</si>
  <si>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Creme patissiere (cahier 85)</t>
  </si>
  <si>
    <t>Creme patissiere (cahier 85)  PAL-CRPAT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</si>
</sst>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1.7201475842105</v>
      </c>
    </row>
    <row r="12">
      <c r="A12" t="s" s="3">
        <v>16</v>
      </c>
      <c r="B12" s="4">
        <v>1.7201475842105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1.7201475842105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0.333</v>
      </c>
      <c r="E7" s="11">
        <f>D7*$B$2</f>
        <v>0.333</v>
      </c>
      <c r="F7" t="s">
        <v>34</v>
      </c>
      <c r="G7" s="4">
        <f>E7*0.5902684211</f>
        <v>0.196559</v>
      </c>
    </row>
    <row r="8">
      <c r="A8" t="s" s="12">
        <v>35</v>
      </c>
      <c r="B8" t="s">
        <v>36</v>
      </c>
      <c r="C8" t="s">
        <v>37</v>
      </c>
      <c r="D8" s="9">
        <v>0.053</v>
      </c>
      <c r="E8" s="11">
        <f>D8*$B$2</f>
        <v>0.053</v>
      </c>
      <c r="F8" t="s">
        <v>24</v>
      </c>
      <c r="G8" s="4">
        <f>E8*0.7833</f>
        <v>0.041515</v>
      </c>
    </row>
    <row r="9">
      <c r="A9" t="s" s="12">
        <v>38</v>
      </c>
      <c r="B9" t="s">
        <v>39</v>
      </c>
      <c r="C9" t="s">
        <v>40</v>
      </c>
      <c r="D9" s="9">
        <v>3.5</v>
      </c>
      <c r="E9" s="11">
        <f>D9*$B$2</f>
        <v>3.5</v>
      </c>
      <c r="F9" t="s">
        <v>34</v>
      </c>
      <c r="G9" s="4">
        <f>E9*0.27</f>
        <v>0.945</v>
      </c>
    </row>
    <row r="10">
      <c r="A10" t="s" s="12">
        <v>41</v>
      </c>
      <c r="B10" t="s">
        <v>42</v>
      </c>
      <c r="C10" t="s">
        <v>40</v>
      </c>
      <c r="D10" s="9">
        <v>0.667</v>
      </c>
      <c r="E10" s="11">
        <f>D10*$B$2</f>
        <v>0.667</v>
      </c>
      <c r="F10" t="s">
        <v>43</v>
      </c>
      <c r="G10" s="4">
        <f>E10*0.5999</f>
        <v>0.400133</v>
      </c>
    </row>
    <row r="11">
      <c r="A11" t="s">
        <v>44</v>
      </c>
      <c r="B11" t="s">
        <v>45</v>
      </c>
      <c r="C11" t="s">
        <v>46</v>
      </c>
      <c r="D11" s="9">
        <v>0.167</v>
      </c>
      <c r="E11" s="11">
        <f>D11*$B$2</f>
        <v>0.167</v>
      </c>
      <c r="F11" t="s">
        <v>24</v>
      </c>
      <c r="G11" s="4">
        <f>E11*0.82</f>
        <v>0.13694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0.667</v>
      </c>
      <c r="E3" t="s">
        <v>43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0.167</v>
      </c>
      <c r="E4" t="s">
        <v>24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0.333</v>
      </c>
      <c r="E5" t="s">
        <v>34</v>
      </c>
      <c r="F5" t="s">
        <v>33</v>
      </c>
    </row>
    <row r="6">
      <c r="A6">
        <v>1</v>
      </c>
      <c r="B6" t="s">
        <v>58</v>
      </c>
      <c r="C6" t="s">
        <v>52</v>
      </c>
      <c r="D6" s="11">
        <v>0.133</v>
      </c>
      <c r="E6" t="s">
        <v>43</v>
      </c>
      <c r="F6" t="s">
        <v>59</v>
      </c>
    </row>
    <row r="7">
      <c r="A7">
        <v>2</v>
      </c>
      <c r="B7" t="s">
        <v>60</v>
      </c>
      <c r="C7" t="s">
        <v>55</v>
      </c>
      <c r="D7" s="11">
        <v>3.5</v>
      </c>
      <c r="E7" t="s">
        <v>34</v>
      </c>
      <c r="F7" t="s">
        <v>40</v>
      </c>
    </row>
    <row r="8">
      <c r="A8">
        <v>1</v>
      </c>
      <c r="B8" t="s">
        <v>61</v>
      </c>
      <c r="C8" t="s">
        <v>55</v>
      </c>
      <c r="D8" s="11">
        <v>0.053</v>
      </c>
      <c r="E8" t="s">
        <v>24</v>
      </c>
      <c r="F8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"PAL-CRPAT · PAT.CREAMS · référence : "&amp;Besoins!B3&amp;" "&amp;Besoins!C3&amp;" · multiplicateur réglable sur la feuille ""Besoins"""</f>
        <v>PAL-CRPAT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5"/>
      <c r="D5"/>
    </row>
    <row r="6">
      <c r="A6"/>
      <c r="B6"/>
      <c r="C6"/>
      <c r="D6"/>
    </row>
    <row r="7">
      <c r="A7" t="s" s="18">
        <v>21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2026-08-01T03:00:51Z</dcterms:created>
  <dc:title>Creme patissiere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2026-08-01T03:00:51Z</dcterms:modified>
  <cp:revision>1</cp:revision>
</cp:coreProperties>
</file>