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<sst xmlns="http://schemas.openxmlformats.org/spreadsheetml/2006/main" count="59" uniqueCount="59">
  <si>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</si>
  <si>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</si>
  <si>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</si>
  <si>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</si>
  <si>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</si>
  <si>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</si>
  <si>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</si>
  <si>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</si>
  <si>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</si>
  <si>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</si>
  <si>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</si>
  <si>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</si>
  <si>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</si>
  <si>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</si>
  <si>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</si>
  <si>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</si>
  <si>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</si>
  <si>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</si>
  <si>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</si>
  <si>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</si>
  <si>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BEU-DOUX</t>
  </si>
  <si>
    <t>Beurre doux 82% MG plaquette</t>
  </si>
  <si>
    <t>Beurres et margarines</t>
  </si>
  <si>
    <t>PATE-FEUIL-INVER</t>
  </si>
  <si>
    <t>Pâte feuilletée inversée beurre kg</t>
  </si>
  <si>
    <t>Pâtes prêtes à l'emploi</t>
  </si>
  <si>
    <t>Total</t>
  </si>
  <si>
    <t>Recette</t>
  </si>
  <si>
    <t>#</t>
  </si>
  <si>
    <t>Verbe</t>
  </si>
  <si>
    <t>Étape</t>
  </si>
  <si>
    <t>Précision technique</t>
  </si>
  <si>
    <t>Durée</t>
  </si>
  <si>
    <t>TARTE TATIN</t>
  </si>
  <si>
    <t>METTRE EN PLACE</t>
  </si>
  <si>
    <t>CONFECTIONNER</t>
  </si>
  <si>
    <t>85 min (repos)</t>
  </si>
  <si>
    <t>CARAMÉLISER</t>
  </si>
  <si>
    <t>CUIRE</t>
  </si>
  <si>
    <t>28 min (cuisson)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</si>
  <si>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</si>
  <si>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</si>
  <si>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</si>
  <si>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</si>
  <si>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</si>
  <si>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</si>
  <si>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Pâte feuilletée inversée beurre kg</t>
  </si>
  <si>
    <t>matiere</t>
  </si>
  <si>
    <t xml:space="preserve">    ↳ Couverture caramel (Dulcey/blond)</t>
  </si>
  <si>
    <t xml:space="preserve">    ↳ Beurre doux 82% MG plaquette</t>
  </si>
  <si>
    <t xml:space="preserve">    ↳ CITRON PULCO (JUS)</t>
  </si>
  <si>
    <t>Fiche technique — TARTE TATIN</t>
  </si>
  <si>
    <t>TARTE TATIN  GRO_CDC_253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</si>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</sst>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E7*3.6741428571</f>
        <v>0.734829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19</v>
      </c>
      <c r="G8" s="9">
        <f>E8*19.5</f>
        <v>39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19</v>
      </c>
      <c r="G9" s="9">
        <f>E9*5.2</f>
        <v>5.2</v>
      </c>
    </row>
    <row r="10">
      <c r="A10" t="s">
        <v>23</v>
      </c>
      <c r="B10" t="s">
        <v>24</v>
      </c>
      <c r="C10" t="s">
        <v>25</v>
      </c>
      <c r="D10" s="4">
        <v>4</v>
      </c>
      <c r="E10" s="6">
        <f>D10*$B$2</f>
        <v>4</v>
      </c>
      <c r="F10" t="s">
        <v>19</v>
      </c>
      <c r="G10" s="9">
        <f>E10*7.5</f>
        <v>30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33</v>
      </c>
      <c r="B3">
        <v>2</v>
      </c>
      <c r="C3" t="s">
        <v>35</v>
      </c>
      <c r="D3" t="inlineStr" s="12">
        <is>
          <t>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t>
        </is>
      </c>
      <c r="E3" t="s" s="12"/>
      <c r="F3" t="s">
        <v>36</v>
      </c>
    </row>
    <row r="4">
      <c r="A4" t="s">
        <v>33</v>
      </c>
      <c r="B4">
        <v>3</v>
      </c>
      <c r="C4" t="s">
        <v>37</v>
      </c>
      <c r="D4" t="inlineStr" s="12">
        <is>
          <t>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t>
        </is>
      </c>
      <c r="E4" t="s" s="12"/>
      <c r="F4"/>
    </row>
    <row r="5">
      <c r="A5" t="s">
        <v>33</v>
      </c>
      <c r="B5">
        <v>4</v>
      </c>
      <c r="C5" t="s">
        <v>38</v>
      </c>
      <c r="D5" t="inlineStr" s="12">
        <is>
          <t>Cuire les tartes Tatin - Préchauffer le four sur la position chaleur sèche à + 180 °C. - Étager les plaques ou les bacs GN 1/1 sur l’échelle de four. - Enfourner et cuire les tartes pendant 25 à 30 minutes.Vérifier la cuisson.</t>
        </is>
      </c>
      <c r="E5" t="s" s="12"/>
      <c r="F5" t="s">
        <v>39</v>
      </c>
    </row>
    <row r="6">
      <c r="A6" t="s">
        <v>33</v>
      </c>
      <c r="B6">
        <v>5</v>
      </c>
      <c r="C6" t="s">
        <v>40</v>
      </c>
      <c r="D6" t="inlineStr" s="12">
        <is>
          <t>Servir - Servir à l’assiette à l’aide d’un spatule carrée les portions pré-découpées. - Recueillir un peu de fond de cuisson caramélisé et le disposer autour de la tarte S Tatin.</t>
        </is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33</v>
      </c>
      <c r="C2" t="s">
        <v>45</v>
      </c>
      <c r="D2" s="6">
        <f>'Besoins'!$B$2*100</f>
        <v>100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'Besoins'!$B$2*4</f>
        <v>4</v>
      </c>
      <c r="E3" t="s">
        <v>19</v>
      </c>
    </row>
    <row r="4">
      <c r="A4">
        <v>1</v>
      </c>
      <c r="B4" t="s">
        <v>48</v>
      </c>
      <c r="C4" t="s">
        <v>47</v>
      </c>
      <c r="D4" s="6">
        <f>'Besoins'!$B$2*2</f>
        <v>2</v>
      </c>
      <c r="E4" t="s">
        <v>15</v>
      </c>
    </row>
    <row r="5">
      <c r="A5">
        <v>1</v>
      </c>
      <c r="B5" t="s">
        <v>49</v>
      </c>
      <c r="C5" t="s">
        <v>47</v>
      </c>
      <c r="D5" s="6">
        <f>'Besoins'!$B$2*1</f>
        <v>1</v>
      </c>
      <c r="E5" t="s">
        <v>19</v>
      </c>
    </row>
    <row r="6">
      <c r="A6">
        <v>1</v>
      </c>
      <c r="B6" t="s">
        <v>50</v>
      </c>
      <c r="C6" t="s">
        <v>47</v>
      </c>
      <c r="D6" s="6">
        <f>'Besoins'!$B$2*0.2</f>
        <v>0.2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"GRO_CDC_253 · GRO.DESSERTS · référence : "&amp;Besoins!B3&amp;" "&amp;Besoins!C3&amp;" · multiplicateur réglable sur la feuille ""Besoins"""</f>
        <v>GRO_CDC_253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54</v>
      </c>
      <c r="B6" t="str" s="12">
        <f>"[CONFECTIONNER] "&amp;Procedure!D3</f>
        <v>[CONFECTIONNER] 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v>
      </c>
      <c r="C6"/>
      <c r="D6"/>
    </row>
    <row r="7">
      <c r="A7" t="s" s="15">
        <v>55</v>
      </c>
      <c r="B7" t="str" s="12">
        <f>"[CARAMÉLISER] "&amp;Procedure!D4</f>
        <v>[CARAMÉLISER] 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v>
      </c>
      <c r="C7"/>
      <c r="D7"/>
    </row>
    <row r="8">
      <c r="A8" t="s" s="15">
        <v>56</v>
      </c>
      <c r="B8" t="str" s="12">
        <f>"[CUIRE] "&amp;Procedure!D5</f>
        <v>[CUIRE] Cuire les tartes Tatin - Préchauffer le four sur la position chaleur sèche à + 180 °C. - Étager les plaques ou les bacs GN 1/1 sur l’échelle de four. - Enfourner et cuire les tartes pendant 25 à 30 minutes.Vérifier la cuisson.</v>
      </c>
      <c r="C8"/>
      <c r="D8"/>
    </row>
    <row r="9">
      <c r="A9" t="s" s="15">
        <v>57</v>
      </c>
      <c r="B9" t="str" s="12">
        <f>"[SERVIR] "&amp;Procedure!D6</f>
        <v>[SERVIR] Servir - Servir à l’assiette à l’aide d’un spatule carrée les portions pré-découpées. - Recueillir un peu de fond de cuisson caramélisé et le disposer autour de la tarte S Tatin.</v>
      </c>
      <c r="C9"/>
      <c r="D9"/>
    </row>
    <row r="10">
      <c r="A10"/>
      <c r="B10"/>
      <c r="C10"/>
      <c r="D10"/>
    </row>
    <row r="11">
      <c r="A11" t="s" s="16">
        <v>58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2026-08-01T00:48:34Z</dcterms:created>
  <dc:title>TARTE TATIN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2026-08-01T00:48:34Z</dcterms:modified>
  <cp:revision>1</cp:revision>
</cp:coreProperties>
</file>