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<sst xmlns="http://schemas.openxmlformats.org/spreadsheetml/2006/main" count="51" uniqueCount="51">
  <si>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</si>
  <si>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</si>
  <si>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</si>
  <si>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</si>
  <si>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</si>
  <si>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</si>
  <si>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</si>
  <si>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</si>
  <si>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</si>
  <si>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</si>
  <si>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</si>
  <si>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</si>
  <si>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BEU-DOUX</t>
  </si>
  <si>
    <t>Beurre doux 82% MG plaquette</t>
  </si>
  <si>
    <t>Beurres et margarines</t>
  </si>
  <si>
    <t>kg</t>
  </si>
  <si>
    <t>SUC-GLACE</t>
  </si>
  <si>
    <t>Sucre glace tamisé</t>
  </si>
  <si>
    <t>Sucres et édulcorants</t>
  </si>
  <si>
    <t>Total</t>
  </si>
  <si>
    <t>Recette</t>
  </si>
  <si>
    <t>#</t>
  </si>
  <si>
    <t>Verbe</t>
  </si>
  <si>
    <t>Étape</t>
  </si>
  <si>
    <t>Précision technique</t>
  </si>
  <si>
    <t>Durée</t>
  </si>
  <si>
    <t>FAÇONNAGE DES BRIOCHES</t>
  </si>
  <si>
    <t>METTRE EN PLACE</t>
  </si>
  <si>
    <t>Mise en place du poste de travail - Laver et désinfecter le matériel et le poste de travail en suivant les protocoles.</t>
  </si>
  <si>
    <t>ÉTUVER</t>
  </si>
  <si>
    <t>FAÇONNER</t>
  </si>
  <si>
    <t>CUIRE</t>
  </si>
  <si>
    <t>20 min (cuisson)</t>
  </si>
  <si>
    <t>Niveau</t>
  </si>
  <si>
    <t>Composant</t>
  </si>
  <si>
    <t>Type</t>
  </si>
  <si>
    <t>Quantité (× multiplicateur, voir feuille Besoins)</t>
  </si>
  <si>
    <t>recette</t>
  </si>
  <si>
    <t xml:space="preserve">    ↳ Beurre doux 82% MG plaquette</t>
  </si>
  <si>
    <t>matiere</t>
  </si>
  <si>
    <t xml:space="preserve">    ↳ Sucre glace tamisé</t>
  </si>
  <si>
    <t>Fiche technique — FAÇONNAGE DES BRIOCHES</t>
  </si>
  <si>
    <t>FAÇONNAGE DES BRIOCHES  GRO_CDC_249</t>
  </si>
  <si>
    <t>1.</t>
  </si>
  <si>
    <t>2.</t>
  </si>
  <si>
    <t>3.</t>
  </si>
  <si>
    <t>4.</t>
  </si>
  <si>
    <t>5.</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</si>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</sst>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E7*5.2</f>
        <v>0.78</v>
      </c>
    </row>
    <row r="8">
      <c r="A8" t="s">
        <v>16</v>
      </c>
      <c r="B8" t="s">
        <v>17</v>
      </c>
      <c r="C8" t="s">
        <v>18</v>
      </c>
      <c r="D8" s="4">
        <v>0.5</v>
      </c>
      <c r="E8" s="6">
        <f>D8*$B$2</f>
        <v>0.5</v>
      </c>
      <c r="F8" t="s">
        <v>15</v>
      </c>
      <c r="G8" s="8">
        <f>E8*1.05</f>
        <v>0.525</v>
      </c>
    </row>
    <row r="9">
      <c r="A9"/>
      <c r="B9"/>
      <c r="C9"/>
      <c r="D9"/>
      <c r="E9"/>
      <c r="F9" t="s" s="9">
        <v>19</v>
      </c>
      <c r="G9" s="10">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t="s">
        <v>27</v>
      </c>
      <c r="D2" t="s" s="11">
        <v>28</v>
      </c>
      <c r="E2" t="s" s="11"/>
      <c r="F2"/>
    </row>
    <row r="3">
      <c r="A3" t="s">
        <v>26</v>
      </c>
      <c r="B3">
        <v>2</v>
      </c>
      <c r="C3" t="s">
        <v>29</v>
      </c>
      <c r="D3" t="inlineStr" s="11">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1"/>
      <c r="F3"/>
    </row>
    <row r="4">
      <c r="A4" t="s">
        <v>26</v>
      </c>
      <c r="B4">
        <v>3</v>
      </c>
      <c r="C4" t="s">
        <v>30</v>
      </c>
      <c r="D4" t="inlineStr" s="11">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1"/>
      <c r="F4"/>
    </row>
    <row r="5">
      <c r="A5" t="s">
        <v>26</v>
      </c>
      <c r="B5">
        <v>4</v>
      </c>
      <c r="C5" t="s">
        <v>30</v>
      </c>
      <c r="D5" t="inlineStr" s="11">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1"/>
      <c r="F5"/>
    </row>
    <row r="6">
      <c r="A6" t="s">
        <v>26</v>
      </c>
      <c r="B6">
        <v>5</v>
      </c>
      <c r="C6" t="s">
        <v>30</v>
      </c>
      <c r="D6" t="inlineStr" s="11">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1"/>
      <c r="F6"/>
    </row>
    <row r="7">
      <c r="A7" t="s">
        <v>26</v>
      </c>
      <c r="B7">
        <v>7</v>
      </c>
      <c r="C7"/>
      <c r="D7" t="inlineStr" s="11">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1"/>
      <c r="F7"/>
    </row>
    <row r="8">
      <c r="A8" t="s">
        <v>26</v>
      </c>
      <c r="B8">
        <v>8</v>
      </c>
      <c r="C8" t="s">
        <v>31</v>
      </c>
      <c r="D8" t="inlineStr" s="11">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1"/>
      <c r="F8"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26</v>
      </c>
      <c r="C2" t="s">
        <v>37</v>
      </c>
      <c r="D2" s="6">
        <f>'Besoins'!$B$2*100</f>
        <v>100</v>
      </c>
      <c r="E2" t="s">
        <v>3</v>
      </c>
    </row>
    <row r="3">
      <c r="A3">
        <v>1</v>
      </c>
      <c r="B3" t="s">
        <v>38</v>
      </c>
      <c r="C3" t="s">
        <v>39</v>
      </c>
      <c r="D3" s="6">
        <f>'Besoins'!$B$2*0.15</f>
        <v>0.15</v>
      </c>
      <c r="E3" t="s">
        <v>15</v>
      </c>
    </row>
    <row r="4">
      <c r="A4">
        <v>1</v>
      </c>
      <c r="B4" t="s">
        <v>40</v>
      </c>
      <c r="C4" t="s">
        <v>39</v>
      </c>
      <c r="D4" s="6">
        <f>'Besoins'!$B$2*0.5</f>
        <v>0.5</v>
      </c>
      <c r="E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41</v>
      </c>
      <c r="B1"/>
      <c r="C1"/>
      <c r="D1"/>
    </row>
    <row r="2">
      <c r="A2" t="str" s="12">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3">
        <v>42</v>
      </c>
      <c r="B4"/>
      <c r="C4"/>
      <c r="D4"/>
    </row>
    <row r="5">
      <c r="A5" t="s" s="14">
        <v>43</v>
      </c>
      <c r="B5" t="str" s="11">
        <f>"[METTRE EN PLACE] "&amp;Procedure!D2</f>
        <v>[METTRE EN PLACE] Mise en place du poste de travail - Laver et désinfecter le matériel et le poste de travail en suivant les protocoles.</v>
      </c>
      <c r="C5"/>
      <c r="D5"/>
    </row>
    <row r="6">
      <c r="A6" t="s" s="14">
        <v>44</v>
      </c>
      <c r="B6" t="str" s="11">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4">
        <v>45</v>
      </c>
      <c r="B7" t="str" s="11">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4">
        <v>46</v>
      </c>
      <c r="B8" t="str" s="11">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4">
        <v>47</v>
      </c>
      <c r="B9" t="str" s="11">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4">
        <v>48</v>
      </c>
      <c r="B10" t="str" s="11">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4">
        <v>49</v>
      </c>
      <c r="B11" t="str" s="11">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5">
        <v>50</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2026-08-01T02:02:07Z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2026-08-01T02:02:07Z</dcterms:modified>
  <cp:revision>1</cp:revision>
</cp:coreProperties>
</file>