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<sst xmlns="http://schemas.openxmlformats.org/spreadsheetml/2006/main" count="56" uniqueCount="56">
  <si>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</si>
  <si>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</si>
  <si>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</si>
  <si>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</si>
  <si>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</si>
  <si>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</si>
  <si>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</si>
  <si>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</si>
  <si>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</si>
  <si>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</si>
  <si>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</si>
  <si>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</si>
  <si>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RNME101472</t>
  </si>
  <si>
    <t>Crème pâtissière sac 5kg</t>
  </si>
  <si>
    <t>Pâtisserie épicerie sucrée</t>
  </si>
  <si>
    <t>kg</t>
  </si>
  <si>
    <t>PATE-CHOUX-POCH</t>
  </si>
  <si>
    <t>Pâte à choux pochée surgelée (plaque)</t>
  </si>
  <si>
    <t>Pâtes prêtes à l'emploi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</si>
  <si>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</si>
  <si>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</si>
  <si>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</si>
  <si>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</si>
  <si>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</si>
  <si>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</si>
  <si>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</si>
  <si>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</si>
  <si>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</si>
  <si>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</si>
  <si>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CHOUX À LA CRÈME CHANTILLY</t>
  </si>
  <si>
    <t>METTRE EN PLACE</t>
  </si>
  <si>
    <t>PRÉPARER</t>
  </si>
  <si>
    <t>DRESSER</t>
  </si>
  <si>
    <t>ENFOURNER</t>
  </si>
  <si>
    <t>18 min (cuisson)</t>
  </si>
  <si>
    <t>FOURRER</t>
  </si>
  <si>
    <t>CUIRE</t>
  </si>
  <si>
    <t>Niveau</t>
  </si>
  <si>
    <t>Composant</t>
  </si>
  <si>
    <t>Type</t>
  </si>
  <si>
    <t>Quantité (× multiplicateur, voir feuille Besoins)</t>
  </si>
  <si>
    <t>recette</t>
  </si>
  <si>
    <t xml:space="preserve">    ↳ Pâte à choux pochée surgelée (plaque)</t>
  </si>
  <si>
    <t>matiere</t>
  </si>
  <si>
    <t>lt</t>
  </si>
  <si>
    <t xml:space="preserve">    ↳ Crème pâtissière sac 5kg</t>
  </si>
  <si>
    <t xml:space="preserve">    ↳ Sucre glace tamisé</t>
  </si>
  <si>
    <t>Fiche technique — CHOUX À LA CRÈME CHANTILLY</t>
  </si>
  <si>
    <t>CHOUX À LA CRÈME CHANTILLY  GRO_CDC_238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</si>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</sst>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15</v>
      </c>
      <c r="G7" s="8">
        <f>E7*9.03</f>
        <v>54.18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3</v>
      </c>
      <c r="G8" s="8">
        <f>E8*3.8</f>
        <v>7.6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15</v>
      </c>
      <c r="G9" s="8">
        <f>E9*1.05</f>
        <v>0.2625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inlineStr" s="11">
        <is>
          <t>Mise en place du poste de travail E - Vérifier les D.L.C,peser les denrées,sélectionner le matériel nécessaire. - Laver et désinfecter le matériel et le poste de travail en suivant les protocoles. R</t>
        </is>
      </c>
      <c r="E2" t="s" s="11"/>
      <c r="F2"/>
    </row>
    <row r="3">
      <c r="A3" t="s">
        <v>29</v>
      </c>
      <c r="B3">
        <v>2</v>
      </c>
      <c r="C3" t="s">
        <v>31</v>
      </c>
      <c r="D3" t="inlineStr" s="11">
        <is>
          <t>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t>
        </is>
      </c>
      <c r="E3" t="s" s="11"/>
      <c r="F3"/>
    </row>
    <row r="4">
      <c r="A4" t="s">
        <v>29</v>
      </c>
      <c r="B4">
        <v>3</v>
      </c>
      <c r="C4" t="s">
        <v>32</v>
      </c>
      <c r="D4" t="inlineStr" s="11">
        <is>
          <t>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t>
        </is>
      </c>
      <c r="E4" t="s" s="11"/>
      <c r="F4"/>
    </row>
    <row r="5">
      <c r="A5" t="s">
        <v>29</v>
      </c>
      <c r="B5">
        <v>4</v>
      </c>
      <c r="C5" t="s">
        <v>33</v>
      </c>
      <c r="D5" t="inlineStr" s="11">
        <is>
          <t>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t>
        </is>
      </c>
      <c r="E5" t="s" s="11"/>
      <c r="F5" t="s">
        <v>34</v>
      </c>
    </row>
    <row r="6">
      <c r="A6" t="s">
        <v>29</v>
      </c>
      <c r="B6">
        <v>5</v>
      </c>
      <c r="C6" t="s">
        <v>35</v>
      </c>
      <c r="D6" t="inlineStr" s="11">
        <is>
          <t>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t>
        </is>
      </c>
      <c r="E6" t="s" s="11"/>
      <c r="F6"/>
    </row>
    <row r="7">
      <c r="A7" t="s">
        <v>29</v>
      </c>
      <c r="B7">
        <v>6</v>
      </c>
      <c r="C7" t="s">
        <v>36</v>
      </c>
      <c r="D7" t="inlineStr" s="11">
        <is>
          <t>Suggestions - On peut cuire les choux la veille. - Si les choux sont légèrement trop cuits ou desséchés,les stocker une nuit en chambre froide pour les ramollir.</t>
        </is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'Besoins'!$B$2*100</f>
        <v>100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'Besoins'!$B$2*2</f>
        <v>2</v>
      </c>
      <c r="E3" t="s">
        <v>44</v>
      </c>
    </row>
    <row r="4">
      <c r="A4">
        <v>1</v>
      </c>
      <c r="B4" t="s">
        <v>45</v>
      </c>
      <c r="C4" t="s">
        <v>43</v>
      </c>
      <c r="D4" s="6">
        <f>'Besoins'!$B$2*6</f>
        <v>6</v>
      </c>
      <c r="E4" t="s">
        <v>44</v>
      </c>
    </row>
    <row r="5">
      <c r="A5">
        <v>1</v>
      </c>
      <c r="B5" t="s">
        <v>46</v>
      </c>
      <c r="C5" t="s">
        <v>43</v>
      </c>
      <c r="D5" s="6">
        <f>'Besoins'!$B$2*0.25</f>
        <v>0.25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2">
        <f>"GRO_CDC_238 · GRO.DESSERTS · référence : "&amp;Besoins!B3&amp;" "&amp;Besoins!C3&amp;" · multiplicateur réglable sur la feuille ""Besoins"""</f>
        <v>GRO_CDC_238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48</v>
      </c>
      <c r="B4"/>
      <c r="C4"/>
      <c r="D4"/>
    </row>
    <row r="5">
      <c r="A5" t="s" s="14">
        <v>49</v>
      </c>
      <c r="B5" t="str" s="11">
        <f>"[METTRE EN PLACE] "&amp;Procedure!D2</f>
        <v>[METTRE EN PLACE] Mise en place du poste de travail E - Vérifier les D.L.C,peser les denrées,sélectionner le matériel nécessaire. - Laver et désinfecter le matériel et le poste de travail en suivant les protocoles. R</v>
      </c>
      <c r="C5"/>
      <c r="D5"/>
    </row>
    <row r="6">
      <c r="A6" t="s" s="14">
        <v>50</v>
      </c>
      <c r="B6" t="str" s="11">
        <f>"[PRÉPARER] "&amp;Procedure!D3</f>
        <v>[PRÉPARER] 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v>
      </c>
      <c r="C6"/>
      <c r="D6"/>
    </row>
    <row r="7">
      <c r="A7" t="s" s="14">
        <v>51</v>
      </c>
      <c r="B7" t="str" s="11">
        <f>"[DRESSER] "&amp;Procedure!D4</f>
        <v>[DRESSER] 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v>
      </c>
      <c r="C7"/>
      <c r="D7"/>
    </row>
    <row r="8">
      <c r="A8" t="s" s="14">
        <v>52</v>
      </c>
      <c r="B8" t="str" s="11">
        <f>"[ENFOURNER] "&amp;Procedure!D5</f>
        <v>[ENFOURNER] 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v>
      </c>
      <c r="C8"/>
      <c r="D8"/>
    </row>
    <row r="9">
      <c r="A9" t="s" s="14">
        <v>53</v>
      </c>
      <c r="B9" t="str" s="11">
        <f>"[FOURRER] "&amp;Procedure!D6</f>
        <v>[FOURRER] 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v>
      </c>
      <c r="C9"/>
      <c r="D9"/>
    </row>
    <row r="10">
      <c r="A10" t="s" s="14">
        <v>54</v>
      </c>
      <c r="B10" t="str" s="11">
        <f>"[CUIRE] "&amp;Procedure!D7</f>
        <v>[CUIRE] Suggestions - On peut cuire les choux la veille. - Si les choux sont légèrement trop cuits ou desséchés,les stocker une nuit en chambre froide pour les ramollir.</v>
      </c>
      <c r="C10"/>
      <c r="D10"/>
    </row>
    <row r="11">
      <c r="A11"/>
      <c r="B11"/>
      <c r="C11"/>
      <c r="D11"/>
    </row>
    <row r="12">
      <c r="A12" t="s" s="15">
        <v>55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2026-08-01T00:41:43Z</dcterms:created>
  <dc:title>CHOUX À LA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2026-08-01T00:41:43Z</dcterms:modified>
  <cp:revision>1</cp:revision>
</cp:coreProperties>
</file>