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<sst xmlns="http://schemas.openxmlformats.org/spreadsheetml/2006/main" count="55" uniqueCount="55">
  <si>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</si>
  <si>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</si>
  <si>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</si>
  <si>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</si>
  <si>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</si>
  <si>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</si>
  <si>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</si>
  <si>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</si>
  <si>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</si>
  <si>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</si>
  <si>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</si>
  <si>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</si>
  <si>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</si>
  <si>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</si>
  <si>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</si>
  <si>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</si>
  <si>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</si>
  <si>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</si>
  <si>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</si>
  <si>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</si>
  <si>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</si>
  <si>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</si>
  <si>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</si>
  <si>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</si>
  <si>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</si>
  <si>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</si>
  <si>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</si>
  <si>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Recette</t>
  </si>
  <si>
    <t>#</t>
  </si>
  <si>
    <t>Verbe</t>
  </si>
  <si>
    <t>Étape</t>
  </si>
  <si>
    <t>Précision technique</t>
  </si>
  <si>
    <t>Durée</t>
  </si>
  <si>
    <t>COULIS DE FRUITS</t>
  </si>
  <si>
    <t>METTRE EN PLACE</t>
  </si>
  <si>
    <t>LAVER</t>
  </si>
  <si>
    <t>CONFECTIONNER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</si>
  <si>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</si>
  <si>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</si>
  <si>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</si>
  <si>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</si>
  <si>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</si>
  <si>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</si>
  <si>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</si>
  <si>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</si>
  <si>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</si>
  <si>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</si>
  <si>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</si>
  <si>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Fiche technique — COULIS DE FRUITS</t>
  </si>
  <si>
    <t>COULIS DE FRUITS  GRO_CDC_227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</si>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</sst>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E7*0.003</f>
        <v>0.006</v>
      </c>
    </row>
    <row r="8">
      <c r="A8" t="s">
        <v>16</v>
      </c>
      <c r="B8" t="s">
        <v>17</v>
      </c>
      <c r="C8" t="s">
        <v>18</v>
      </c>
      <c r="D8" s="4">
        <v>2.35</v>
      </c>
      <c r="E8" s="6">
        <f>D8*$B$2</f>
        <v>2.35</v>
      </c>
      <c r="F8" t="s">
        <v>19</v>
      </c>
      <c r="G8" s="9">
        <f>E8*2.7</f>
        <v>6.345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19</v>
      </c>
      <c r="G9" s="9">
        <f>E9*5.5</f>
        <v>11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19</v>
      </c>
      <c r="G10" s="9">
        <f>E10*1.6</f>
        <v>0.64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D.L.U.O*.,peser les denrées,sélectionner le matériel.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Laver et désinfecter les fruits (3 bains de rinçage dont le premier additionné de quelques gouttes d’eau de javel) suivant la procédure.</t>
        </is>
      </c>
      <c r="E3" t="s" s="12"/>
      <c r="F3"/>
    </row>
    <row r="4">
      <c r="A4" t="s">
        <v>33</v>
      </c>
      <c r="B4">
        <v>3</v>
      </c>
      <c r="C4" t="s">
        <v>36</v>
      </c>
      <c r="D4" t="inlineStr" s="12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2"/>
      <c r="F4"/>
    </row>
    <row r="5">
      <c r="A5" t="s">
        <v>33</v>
      </c>
      <c r="B5">
        <v>4</v>
      </c>
      <c r="C5" t="s">
        <v>37</v>
      </c>
      <c r="D5" t="inlineStr" s="12">
        <is>
          <t>Suggestions - Le coulis peut être servi froid ou chaud. - Il s’élabore avec une grande variété de fruits (abricots, pêches, poires, fraises, melons et aussi avec des fruits surgelés).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'Besoins'!$B$2*2</f>
        <v>2</v>
      </c>
      <c r="E3" t="s">
        <v>19</v>
      </c>
    </row>
    <row r="4">
      <c r="A4">
        <v>1</v>
      </c>
      <c r="B4" t="s">
        <v>45</v>
      </c>
      <c r="C4" t="s">
        <v>44</v>
      </c>
      <c r="D4" s="6">
        <f>'Besoins'!$B$2*2.35</f>
        <v>2.35</v>
      </c>
      <c r="E4" t="s">
        <v>19</v>
      </c>
    </row>
    <row r="5">
      <c r="A5">
        <v>1</v>
      </c>
      <c r="B5" t="s">
        <v>46</v>
      </c>
      <c r="C5" t="s">
        <v>44</v>
      </c>
      <c r="D5" s="6">
        <f>'Besoins'!$B$2*0.4</f>
        <v>0.4</v>
      </c>
      <c r="E5" t="s">
        <v>19</v>
      </c>
    </row>
    <row r="6">
      <c r="A6">
        <v>1</v>
      </c>
      <c r="B6" t="s">
        <v>47</v>
      </c>
      <c r="C6" t="s">
        <v>44</v>
      </c>
      <c r="D6" s="6">
        <f>'Besoins'!$B$2*2</f>
        <v>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5">
        <v>51</v>
      </c>
      <c r="B6" t="str" s="12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5">
        <v>52</v>
      </c>
      <c r="B7" t="str" s="12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5">
        <v>53</v>
      </c>
      <c r="B8" t="str" s="12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