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<sst xmlns="http://schemas.openxmlformats.org/spreadsheetml/2006/main" count="65" uniqueCount="65">
  <si>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</si>
  <si>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</si>
  <si>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</si>
  <si>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</si>
  <si>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</si>
  <si>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</si>
  <si>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</si>
  <si>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</si>
  <si>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</si>
  <si>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</si>
  <si>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</si>
  <si>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</si>
  <si>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</si>
  <si>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</si>
  <si>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</si>
  <si>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</si>
  <si>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</si>
  <si>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</si>
  <si>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</si>
  <si>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GLUCOSE-CRISTAL</t>
  </si>
  <si>
    <t>Glucose cristal (dextrose)</t>
  </si>
  <si>
    <t>Pâtisserie épicerie sucrée</t>
  </si>
  <si>
    <t>kg</t>
  </si>
  <si>
    <t>RNME101466</t>
  </si>
  <si>
    <t>Sucre poudre sac 1kg</t>
  </si>
  <si>
    <t>DEXTROSE</t>
  </si>
  <si>
    <t>Dextrose monohydraté (glucose cristal)</t>
  </si>
  <si>
    <t>Glucoses et sucres techniques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</si>
  <si>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</si>
  <si>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</si>
  <si>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</si>
  <si>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</si>
  <si>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</si>
  <si>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</si>
  <si>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</si>
  <si>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</si>
  <si>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</si>
  <si>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</si>
  <si>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</t>
  </si>
  <si>
    <t>METTRE EN PLACE</t>
  </si>
  <si>
    <t>BATTRE</t>
  </si>
  <si>
    <t>METTRE</t>
  </si>
  <si>
    <t>MONTER</t>
  </si>
  <si>
    <t>CONFECTIONNER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</si>
  <si>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</si>
  <si>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</si>
  <si>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</si>
  <si>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</si>
  <si>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</si>
  <si>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</si>
  <si>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</si>
  <si>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</si>
  <si>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</si>
  <si>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Extrait de vanille alcoolisé</t>
  </si>
  <si>
    <t xml:space="preserve">    ↳ Blanc d'oeuf liquide pasteurisé</t>
  </si>
  <si>
    <t xml:space="preserve">    ↳ Glucose cristal (dextrose)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</si>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</sst>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E7*32</f>
        <v>0.64</v>
      </c>
    </row>
    <row r="8">
      <c r="A8" t="s" s="9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E8*0.003</f>
        <v>0.00075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8">
        <f>E9*4.5</f>
        <v>0.45</v>
      </c>
    </row>
    <row r="10">
      <c r="A10" t="s">
        <v>23</v>
      </c>
      <c r="B10" t="s">
        <v>24</v>
      </c>
      <c r="C10" t="s">
        <v>21</v>
      </c>
      <c r="D10" s="4">
        <v>0.8</v>
      </c>
      <c r="E10" s="6">
        <f>D10*$B$2</f>
        <v>0.8</v>
      </c>
      <c r="F10" t="s">
        <v>22</v>
      </c>
      <c r="G10" s="8">
        <f>E10*2.7</f>
        <v>2.16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22</v>
      </c>
      <c r="G11" s="8">
        <f>E11*1.6</f>
        <v>0.16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22</v>
      </c>
      <c r="G12" s="8">
        <f>E12*3.2</f>
        <v>1.6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Mise en place du poste de travail E - Vérifier les D.L.C.,peser les denrées,sélectionner le matériel. 6 - Désinfecter le matériel et le poste de travail suivant les protocoles. R</t>
        </is>
      </c>
      <c r="E2" t="s" s="12"/>
      <c r="F2"/>
    </row>
    <row r="3">
      <c r="A3" t="s">
        <v>38</v>
      </c>
      <c r="B3">
        <v>2</v>
      </c>
      <c r="C3" t="s">
        <v>40</v>
      </c>
      <c r="D3" t="inlineStr" s="12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2"/>
      <c r="F3"/>
    </row>
    <row r="4">
      <c r="A4" t="s">
        <v>38</v>
      </c>
      <c r="B4">
        <v>3</v>
      </c>
      <c r="C4" t="s">
        <v>41</v>
      </c>
      <c r="D4" t="inlineStr" s="12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2"/>
      <c r="F4"/>
    </row>
    <row r="5">
      <c r="A5" t="s">
        <v>38</v>
      </c>
      <c r="B5">
        <v>4</v>
      </c>
      <c r="C5" t="s">
        <v>42</v>
      </c>
      <c r="D5" t="inlineStr" s="12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2"/>
      <c r="F5"/>
    </row>
    <row r="6">
      <c r="A6" t="s">
        <v>38</v>
      </c>
      <c r="B6">
        <v>5</v>
      </c>
      <c r="C6"/>
      <c r="D6" t="inlineStr" s="12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2"/>
      <c r="F6"/>
    </row>
    <row r="7">
      <c r="A7" t="s">
        <v>38</v>
      </c>
      <c r="B7">
        <v>6</v>
      </c>
      <c r="C7" t="s">
        <v>43</v>
      </c>
      <c r="D7" t="inlineStr" s="12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'Besoins'!$B$2*0.8</f>
        <v>0.8</v>
      </c>
      <c r="E3" t="s">
        <v>22</v>
      </c>
    </row>
    <row r="4">
      <c r="A4">
        <v>1</v>
      </c>
      <c r="B4" t="s">
        <v>51</v>
      </c>
      <c r="C4" t="s">
        <v>50</v>
      </c>
      <c r="D4" s="6">
        <f>'Besoins'!$B$2*0.25</f>
        <v>0.25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</f>
        <v>0.1</v>
      </c>
      <c r="E5" t="s">
        <v>22</v>
      </c>
    </row>
    <row r="6">
      <c r="A6">
        <v>1</v>
      </c>
      <c r="B6" t="s">
        <v>53</v>
      </c>
      <c r="C6" t="s">
        <v>50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'Besoins'!$B$2*0.5</f>
        <v>0.5</v>
      </c>
      <c r="E7" t="s">
        <v>22</v>
      </c>
    </row>
    <row r="8">
      <c r="A8">
        <v>1</v>
      </c>
      <c r="B8" t="s">
        <v>55</v>
      </c>
      <c r="C8" t="s">
        <v>50</v>
      </c>
      <c r="D8" s="6">
        <f>'Besoins'!$B$2*0.1</f>
        <v>0.1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5">
        <v>59</v>
      </c>
      <c r="B6" t="str" s="12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5">
        <v>60</v>
      </c>
      <c r="B7" t="str" s="12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5">
        <v>61</v>
      </c>
      <c r="B8" t="str" s="12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5">
        <v>62</v>
      </c>
      <c r="B9" t="str" s="12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5">
        <v>63</v>
      </c>
      <c r="B10" t="str" s="12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6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