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<sst xmlns="http://schemas.openxmlformats.org/spreadsheetml/2006/main" count="93" uniqueCount="93">
  <si>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</si>
  <si>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</si>
  <si>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</si>
  <si>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</si>
  <si>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</si>
  <si>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</si>
  <si>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</si>
  <si>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</si>
  <si>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</si>
  <si>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</si>
  <si>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</si>
  <si>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</si>
  <si>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</si>
  <si>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</si>
  <si>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</si>
  <si>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</si>
  <si>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</si>
  <si>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</si>
  <si>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</si>
  <si>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</si>
  <si>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</si>
  <si>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</si>
  <si>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</si>
  <si>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</si>
  <si>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</si>
  <si>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</si>
  <si>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</si>
  <si>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</si>
  <si>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</si>
  <si>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</si>
  <si>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</si>
  <si>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</si>
  <si>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</si>
  <si>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</si>
  <si>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</si>
  <si>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</si>
  <si>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</si>
  <si>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</si>
  <si>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</si>
  <si>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</si>
  <si>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</si>
  <si>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</si>
  <si>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</si>
  <si>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</si>
  <si>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</si>
  <si>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</si>
  <si>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</si>
  <si>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</si>
  <si>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</si>
  <si>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</si>
  <si>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</si>
  <si>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</si>
  <si>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</si>
  <si>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</si>
  <si>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</si>
  <si>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</si>
  <si>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</si>
  <si>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</si>
  <si>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</si>
  <si>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</si>
  <si>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</si>
  <si>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</si>
  <si>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</si>
  <si>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</si>
  <si>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</si>
  <si>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Blanc d'oeuf liquide pasteurisé</t>
  </si>
  <si>
    <t>lt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</si>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</sst>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16.150152684211</v>
      </c>
    </row>
    <row r="12">
      <c r="A12" t="s" s="3">
        <v>16</v>
      </c>
      <c r="B12" s="4">
        <v>0.16150152684211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16.150152684211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24</v>
      </c>
      <c r="G7" s="4">
        <f>E7*0.5902684211</f>
        <v>0.005903</v>
      </c>
    </row>
    <row r="8">
      <c r="A8" t="s">
        <v>34</v>
      </c>
      <c r="B8" t="s">
        <v>35</v>
      </c>
      <c r="C8" t="s">
        <v>36</v>
      </c>
      <c r="D8" s="9">
        <v>1.25</v>
      </c>
      <c r="E8" s="11">
        <f>D8*$B$2</f>
        <v>1.25</v>
      </c>
      <c r="F8" t="s">
        <v>37</v>
      </c>
      <c r="G8" s="4">
        <f>E8*2.7</f>
        <v>3.375</v>
      </c>
    </row>
    <row r="9">
      <c r="A9" t="s">
        <v>38</v>
      </c>
      <c r="B9" t="s">
        <v>39</v>
      </c>
      <c r="C9" t="s">
        <v>40</v>
      </c>
      <c r="D9" s="9">
        <v>3.2</v>
      </c>
      <c r="E9" s="11">
        <f>D9*$B$2</f>
        <v>3.2</v>
      </c>
      <c r="F9" t="s">
        <v>37</v>
      </c>
      <c r="G9" s="4">
        <f>E9*0.56</f>
        <v>1.792</v>
      </c>
    </row>
    <row r="10">
      <c r="A10" t="s">
        <v>41</v>
      </c>
      <c r="B10" t="s">
        <v>42</v>
      </c>
      <c r="C10" t="s">
        <v>43</v>
      </c>
      <c r="D10" s="9">
        <v>1.6</v>
      </c>
      <c r="E10" s="11">
        <f>D10*$B$2</f>
        <v>1.6</v>
      </c>
      <c r="F10" t="s">
        <v>37</v>
      </c>
      <c r="G10" s="4">
        <f>E10*5.2</f>
        <v>8.32</v>
      </c>
    </row>
    <row r="11">
      <c r="A11" t="s">
        <v>44</v>
      </c>
      <c r="B11" t="s">
        <v>45</v>
      </c>
      <c r="C11" t="s">
        <v>46</v>
      </c>
      <c r="D11" s="9">
        <v>0.06</v>
      </c>
      <c r="E11" s="11">
        <f>D11*$B$2</f>
        <v>0.06</v>
      </c>
      <c r="F11" t="s">
        <v>37</v>
      </c>
      <c r="G11" s="4">
        <f>E11*4.2</f>
        <v>0.252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37</v>
      </c>
      <c r="G12" s="4">
        <f>E12*3.2</f>
        <v>2.4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37</v>
      </c>
      <c r="G13" s="4">
        <f>E13*0.35</f>
        <v>0.00525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3.2</v>
      </c>
      <c r="E3" t="s">
        <v>37</v>
      </c>
      <c r="F3" t="s">
        <v>40</v>
      </c>
    </row>
    <row r="4">
      <c r="A4">
        <v>1</v>
      </c>
      <c r="B4" t="s">
        <v>62</v>
      </c>
      <c r="C4" t="s">
        <v>61</v>
      </c>
      <c r="D4" s="11">
        <v>1.6</v>
      </c>
      <c r="E4" t="s">
        <v>37</v>
      </c>
      <c r="F4" t="s">
        <v>43</v>
      </c>
    </row>
    <row r="5">
      <c r="A5">
        <v>1</v>
      </c>
      <c r="B5" t="s">
        <v>63</v>
      </c>
      <c r="C5" t="s">
        <v>61</v>
      </c>
      <c r="D5" s="11">
        <v>1.25</v>
      </c>
      <c r="E5" t="s">
        <v>37</v>
      </c>
      <c r="F5" t="s">
        <v>36</v>
      </c>
    </row>
    <row r="6">
      <c r="A6">
        <v>1</v>
      </c>
      <c r="B6" t="s">
        <v>64</v>
      </c>
      <c r="C6" t="s">
        <v>61</v>
      </c>
      <c r="D6" s="11">
        <v>0.06</v>
      </c>
      <c r="E6" t="s">
        <v>37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0.75</v>
      </c>
      <c r="E7" t="s">
        <v>66</v>
      </c>
      <c r="F7" t="s">
        <v>49</v>
      </c>
    </row>
    <row r="8">
      <c r="A8">
        <v>1</v>
      </c>
      <c r="B8" t="s">
        <v>67</v>
      </c>
      <c r="C8" t="s">
        <v>61</v>
      </c>
      <c r="D8" s="11">
        <v>0.015</v>
      </c>
      <c r="E8" t="s">
        <v>37</v>
      </c>
      <c r="F8" t="s">
        <v>52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66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Tamiser ensemble,la farine,le sel fin,la levure et le sucre semoule. - Détailler et assouplir le beurre.Le beurre ne doit pas être mou.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4"/>
      <c r="F5" t="s">
        <v>79</v>
      </c>
    </row>
    <row r="6">
      <c r="A6" t="s">
        <v>2</v>
      </c>
      <c r="B6">
        <v>5</v>
      </c>
      <c r="C6" t="s">
        <v>80</v>
      </c>
      <c r="D6" t="inlineStr" s="14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4"/>
      <c r="F6" t="s">
        <v>81</v>
      </c>
    </row>
    <row r="7">
      <c r="A7" t="s">
        <v>2</v>
      </c>
      <c r="B7">
        <v>6</v>
      </c>
      <c r="C7" t="s">
        <v>82</v>
      </c>
      <c r="D7" t="inlineStr" s="14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7">
        <v>88</v>
      </c>
      <c r="B7" t="str" s="14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7">
        <v>89</v>
      </c>
      <c r="B8" t="str" s="14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7">
        <v>90</v>
      </c>
      <c r="B9" t="str" s="14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7">
        <v>91</v>
      </c>
      <c r="B10" t="str" s="14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7">
        <v>92</v>
      </c>
      <c r="B11" t="str" s="14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