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<sst xmlns="http://schemas.openxmlformats.org/spreadsheetml/2006/main" count="90" uniqueCount="90">
  <si>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</si>
  <si>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</si>
  <si>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BRIOCHÉE</t>
  </si>
  <si>
    <t>Code</t>
  </si>
  <si>
    <t>GRO_CDC_211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</si>
  <si>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</si>
  <si>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</si>
  <si>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</si>
  <si>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</si>
  <si>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</si>
  <si>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</si>
  <si>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</si>
  <si>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</si>
  <si>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</si>
  <si>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</si>
  <si>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</si>
  <si>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</si>
  <si>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</si>
  <si>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</si>
  <si>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</si>
  <si>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</si>
  <si>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</si>
  <si>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</si>
  <si>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</si>
  <si>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</si>
  <si>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</si>
  <si>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</si>
  <si>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</si>
  <si>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</si>
  <si>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</si>
  <si>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</si>
  <si>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</si>
  <si>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</si>
  <si>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</si>
  <si>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</si>
  <si>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</si>
  <si>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</si>
  <si>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</si>
  <si>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</si>
  <si>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</si>
  <si>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</si>
  <si>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</si>
  <si>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</si>
  <si>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</si>
  <si>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</si>
  <si>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</si>
  <si>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</si>
  <si>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</si>
  <si>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</si>
  <si>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</si>
  <si>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</si>
  <si>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</si>
  <si>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</si>
  <si>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</si>
  <si>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</si>
  <si>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</si>
  <si>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</si>
  <si>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</si>
  <si>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</si>
  <si>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</si>
  <si>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</si>
  <si>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fraîche de boulanger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</si>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</sst>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15.2485</v>
      </c>
    </row>
    <row r="12">
      <c r="A12" t="s" s="3">
        <v>16</v>
      </c>
      <c r="B12" s="4">
        <v>0.152485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15.2485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E7*2.7</f>
        <v>0.945</v>
      </c>
    </row>
    <row r="8">
      <c r="A8" t="s">
        <v>35</v>
      </c>
      <c r="B8" t="s">
        <v>36</v>
      </c>
      <c r="C8" t="s">
        <v>37</v>
      </c>
      <c r="D8" s="9">
        <v>3.5</v>
      </c>
      <c r="E8" s="11">
        <f>D8*$B$2</f>
        <v>3.5</v>
      </c>
      <c r="F8" t="s">
        <v>34</v>
      </c>
      <c r="G8" s="4">
        <f>E8*0.56</f>
        <v>1.96</v>
      </c>
    </row>
    <row r="9">
      <c r="A9" t="s">
        <v>38</v>
      </c>
      <c r="B9" t="s">
        <v>39</v>
      </c>
      <c r="C9" t="s">
        <v>40</v>
      </c>
      <c r="D9" s="9">
        <v>1.75</v>
      </c>
      <c r="E9" s="11">
        <f>D9*$B$2</f>
        <v>1.75</v>
      </c>
      <c r="F9" t="s">
        <v>34</v>
      </c>
      <c r="G9" s="4">
        <f>E9*5.2</f>
        <v>9.1</v>
      </c>
    </row>
    <row r="10">
      <c r="A10" t="s">
        <v>41</v>
      </c>
      <c r="B10" t="s">
        <v>42</v>
      </c>
      <c r="C10" t="s">
        <v>43</v>
      </c>
      <c r="D10" s="9">
        <v>0.14</v>
      </c>
      <c r="E10" s="11">
        <f>D10*$B$2</f>
        <v>0.14</v>
      </c>
      <c r="F10" t="s">
        <v>34</v>
      </c>
      <c r="G10" s="4">
        <f>E10*2.2</f>
        <v>0.308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E11*3.9</f>
        <v>2.925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34</v>
      </c>
      <c r="G12" s="4">
        <f>E12*0.35</f>
        <v>0.0105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3.5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1.75</v>
      </c>
      <c r="E4" t="s">
        <v>34</v>
      </c>
      <c r="F4" t="s">
        <v>40</v>
      </c>
    </row>
    <row r="5">
      <c r="A5">
        <v>1</v>
      </c>
      <c r="B5" t="s">
        <v>60</v>
      </c>
      <c r="C5" t="s">
        <v>58</v>
      </c>
      <c r="D5" s="11">
        <v>0.75</v>
      </c>
      <c r="E5" t="s">
        <v>34</v>
      </c>
      <c r="F5" t="s">
        <v>46</v>
      </c>
    </row>
    <row r="6">
      <c r="A6">
        <v>1</v>
      </c>
      <c r="B6" t="s">
        <v>61</v>
      </c>
      <c r="C6" t="s">
        <v>58</v>
      </c>
      <c r="D6" s="11">
        <v>0.14</v>
      </c>
      <c r="E6" t="s">
        <v>34</v>
      </c>
      <c r="F6" t="s">
        <v>43</v>
      </c>
    </row>
    <row r="7">
      <c r="A7">
        <v>1</v>
      </c>
      <c r="B7" t="s">
        <v>62</v>
      </c>
      <c r="C7" t="s">
        <v>58</v>
      </c>
      <c r="D7" s="11">
        <v>0.03</v>
      </c>
      <c r="E7" t="s">
        <v>34</v>
      </c>
      <c r="F7" t="s">
        <v>49</v>
      </c>
    </row>
    <row r="8">
      <c r="A8">
        <v>1</v>
      </c>
      <c r="B8" t="s">
        <v>63</v>
      </c>
      <c r="C8" t="s">
        <v>58</v>
      </c>
      <c r="D8" s="11">
        <v>0.35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3"/>
      <c r="F4"/>
    </row>
    <row r="5">
      <c r="A5" t="s">
        <v>2</v>
      </c>
      <c r="B5">
        <v>4</v>
      </c>
      <c r="C5" t="s">
        <v>73</v>
      </c>
      <c r="D5" t="inlineStr" s="13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3"/>
      <c r="F5" t="s">
        <v>74</v>
      </c>
    </row>
    <row r="6">
      <c r="A6" t="s">
        <v>2</v>
      </c>
      <c r="B6">
        <v>5</v>
      </c>
      <c r="C6" t="s">
        <v>75</v>
      </c>
      <c r="D6" t="s" s="13">
        <v>76</v>
      </c>
      <c r="E6" t="s" s="13"/>
      <c r="F6"/>
    </row>
    <row r="7">
      <c r="A7" t="s">
        <v>2</v>
      </c>
      <c r="B7">
        <v>6</v>
      </c>
      <c r="C7"/>
      <c r="D7" t="s" s="13">
        <v>77</v>
      </c>
      <c r="E7" t="s" s="13"/>
      <c r="F7"/>
    </row>
    <row r="8">
      <c r="A8" t="s">
        <v>2</v>
      </c>
      <c r="B8">
        <v>7</v>
      </c>
      <c r="C8" t="s">
        <v>78</v>
      </c>
      <c r="D8" t="inlineStr" s="13">
        <is>
          <t>Cuire la pâte briochée - Pour la cuisson,voir au chapitre de la pâtisserie et des hors-d’œuvre les préparations culinaires et pâtissières qui comportent de la pâte briochée.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3"/>
      <c r="F9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83</v>
      </c>
      <c r="B6" t="str" s="13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6">
        <v>84</v>
      </c>
      <c r="B7" t="str" s="13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6">
        <v>85</v>
      </c>
      <c r="B8" t="str" s="13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6">
        <v>86</v>
      </c>
      <c r="B9" t="str" s="13">
        <f>"[ABAISSER] "&amp;Procedure!D6</f>
        <v>[ABAISSER] Abaisser et façonner la pâte - Abaisser et façonner la pâte suivant l’utilisation.</v>
      </c>
      <c r="C9"/>
      <c r="D9"/>
    </row>
    <row r="10">
      <c r="A10" t="s" s="16">
        <v>87</v>
      </c>
      <c r="B10" t="str" s="13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6">
        <v>88</v>
      </c>
      <c r="B11" t="str" s="13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6">
        <v>89</v>
      </c>
      <c r="B12" t="str" s="13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