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<sst xmlns="http://schemas.openxmlformats.org/spreadsheetml/2006/main" count="81" uniqueCount="81">
  <si>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</si>
  <si>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</si>
  <si>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SAUCE BÉCHAMEL</t>
  </si>
  <si>
    <t>Code</t>
  </si>
  <si>
    <t>GRO_CDC_200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</si>
  <si>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</si>
  <si>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</si>
  <si>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</si>
  <si>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</si>
  <si>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</si>
  <si>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</si>
  <si>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</si>
  <si>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</si>
  <si>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</si>
  <si>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</si>
  <si>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</si>
  <si>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</si>
  <si>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</si>
  <si>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</si>
  <si>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</si>
  <si>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</si>
  <si>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</si>
  <si>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</si>
  <si>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</si>
  <si>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</si>
  <si>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</si>
  <si>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</si>
  <si>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</si>
  <si>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</si>
  <si>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</si>
  <si>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</si>
  <si>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</si>
  <si>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</si>
  <si>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</si>
  <si>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</si>
  <si>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</si>
  <si>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</si>
  <si>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</si>
  <si>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</si>
  <si>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</si>
  <si>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</si>
  <si>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</si>
  <si>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</si>
  <si>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</si>
  <si>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</si>
  <si>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</si>
  <si>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</si>
  <si>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</si>
  <si>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</si>
  <si>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</si>
  <si>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</si>
  <si>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</si>
  <si>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</si>
  <si>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</si>
  <si>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</si>
  <si>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</si>
  <si>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</si>
  <si>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Lait entier UHT 3,5% MG brique 1L</t>
  </si>
  <si>
    <t>matiere</t>
  </si>
  <si>
    <t xml:space="preserve">    ↳ Noix de muscade entière</t>
  </si>
  <si>
    <t xml:space="preserve">    ↳ Sel fin de cuisine</t>
  </si>
  <si>
    <t xml:space="preserve">    ↳ Poivre blanc moulu</t>
  </si>
  <si>
    <t xml:space="preserve">    ↳ Farine de blé T55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</si>
  <si>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</si>
  <si>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</si>
  <si>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</si>
  <si>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</si>
  <si>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</si>
  <si>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</si>
  <si>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</si>
  <si>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</si>
  <si>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</si>
  <si>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RINCER</t>
  </si>
  <si>
    <t>78 min (repos)</t>
  </si>
  <si>
    <t>CRÉMER</t>
  </si>
  <si>
    <t>Fiche technique — SAUCE BÉCHAMEL</t>
  </si>
  <si>
    <t>SAUCE BÉCHAMEL  GRO_CDC_200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</si>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</sst>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14.4218</v>
      </c>
    </row>
    <row r="12">
      <c r="A12" t="s" s="3">
        <v>16</v>
      </c>
      <c r="B12" s="4">
        <v>0.144218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14.4218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0.003</v>
      </c>
      <c r="E7" s="11">
        <f>D7*$B$2</f>
        <v>0.003</v>
      </c>
      <c r="F7" t="s">
        <v>34</v>
      </c>
      <c r="G7" s="4">
        <f>E7*18</f>
        <v>0.054</v>
      </c>
    </row>
    <row r="8">
      <c r="A8" t="s">
        <v>35</v>
      </c>
      <c r="B8" t="s">
        <v>36</v>
      </c>
      <c r="C8" t="s">
        <v>33</v>
      </c>
      <c r="D8" s="9">
        <v>0.006</v>
      </c>
      <c r="E8" s="11">
        <f>D8*$B$2</f>
        <v>0.006</v>
      </c>
      <c r="F8" t="s">
        <v>34</v>
      </c>
      <c r="G8" s="4">
        <f>E8*14.8</f>
        <v>0.0888</v>
      </c>
    </row>
    <row r="9">
      <c r="A9" t="s">
        <v>37</v>
      </c>
      <c r="B9" t="s">
        <v>38</v>
      </c>
      <c r="C9" t="s">
        <v>39</v>
      </c>
      <c r="D9" s="9">
        <v>0.65</v>
      </c>
      <c r="E9" s="11">
        <f>D9*$B$2</f>
        <v>0.65</v>
      </c>
      <c r="F9" t="s">
        <v>34</v>
      </c>
      <c r="G9" s="4">
        <f>E9*0.56</f>
        <v>0.364</v>
      </c>
    </row>
    <row r="10">
      <c r="A10" t="s">
        <v>40</v>
      </c>
      <c r="B10" t="s">
        <v>41</v>
      </c>
      <c r="C10" t="s">
        <v>42</v>
      </c>
      <c r="D10" s="9">
        <v>0.65</v>
      </c>
      <c r="E10" s="11">
        <f>D10*$B$2</f>
        <v>0.65</v>
      </c>
      <c r="F10" t="s">
        <v>34</v>
      </c>
      <c r="G10" s="4">
        <f>E10*5.2</f>
        <v>3.38</v>
      </c>
    </row>
    <row r="11">
      <c r="A11" t="s">
        <v>43</v>
      </c>
      <c r="B11" t="s">
        <v>44</v>
      </c>
      <c r="C11" t="s">
        <v>45</v>
      </c>
      <c r="D11" s="9">
        <v>10</v>
      </c>
      <c r="E11" s="11">
        <f>D11*$B$2</f>
        <v>10</v>
      </c>
      <c r="F11" t="s">
        <v>46</v>
      </c>
      <c r="G11" s="4">
        <f>E11*1.05</f>
        <v>10.5</v>
      </c>
    </row>
    <row r="12">
      <c r="A12" t="s">
        <v>47</v>
      </c>
      <c r="B12" t="s">
        <v>48</v>
      </c>
      <c r="C12" t="s">
        <v>49</v>
      </c>
      <c r="D12" s="9">
        <v>0.1</v>
      </c>
      <c r="E12" s="11">
        <f>D12*$B$2</f>
        <v>0.1</v>
      </c>
      <c r="F12" t="s">
        <v>34</v>
      </c>
      <c r="G12" s="4">
        <f>E12*0.35</f>
        <v>0.035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1">
        <v>10</v>
      </c>
      <c r="E3" t="s">
        <v>46</v>
      </c>
      <c r="F3" t="s">
        <v>45</v>
      </c>
    </row>
    <row r="4">
      <c r="A4">
        <v>1</v>
      </c>
      <c r="B4" t="s">
        <v>59</v>
      </c>
      <c r="C4" t="s">
        <v>58</v>
      </c>
      <c r="D4" s="11">
        <v>0.003</v>
      </c>
      <c r="E4" t="s">
        <v>34</v>
      </c>
      <c r="F4" t="s">
        <v>33</v>
      </c>
    </row>
    <row r="5">
      <c r="A5">
        <v>1</v>
      </c>
      <c r="B5" t="s">
        <v>60</v>
      </c>
      <c r="C5" t="s">
        <v>58</v>
      </c>
      <c r="D5" s="11">
        <v>0.1</v>
      </c>
      <c r="E5" t="s">
        <v>34</v>
      </c>
      <c r="F5" t="s">
        <v>49</v>
      </c>
    </row>
    <row r="6">
      <c r="A6">
        <v>1</v>
      </c>
      <c r="B6" t="s">
        <v>61</v>
      </c>
      <c r="C6" t="s">
        <v>58</v>
      </c>
      <c r="D6" s="11">
        <v>0.006</v>
      </c>
      <c r="E6" t="s">
        <v>34</v>
      </c>
      <c r="F6" t="s">
        <v>33</v>
      </c>
    </row>
    <row r="7">
      <c r="A7">
        <v>1</v>
      </c>
      <c r="B7" t="s">
        <v>62</v>
      </c>
      <c r="C7" t="s">
        <v>58</v>
      </c>
      <c r="D7" s="11">
        <v>0.65</v>
      </c>
      <c r="E7" t="s">
        <v>34</v>
      </c>
      <c r="F7" t="s">
        <v>39</v>
      </c>
    </row>
    <row r="8">
      <c r="A8">
        <v>1</v>
      </c>
      <c r="B8" t="s">
        <v>63</v>
      </c>
      <c r="C8" t="s">
        <v>58</v>
      </c>
      <c r="D8" s="11">
        <v>0.65</v>
      </c>
      <c r="E8" t="s">
        <v>34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inlineStr" s="13">
        <is>
          <t>Mise en place du poste de travail - Vérifier les D.L.C.,peser les denrées,sélectionner le matériel. - Désinfecter le matériel et le poste de travail suivant les protocoles. G - Mettre en fonction le bain-marie. g N</t>
        </is>
      </c>
      <c r="E2" t="s" s="13"/>
      <c r="F2"/>
    </row>
    <row r="3">
      <c r="A3" t="s">
        <v>2</v>
      </c>
      <c r="B3">
        <v>2</v>
      </c>
      <c r="C3" t="s">
        <v>71</v>
      </c>
      <c r="D3" t="inlineStr" s="13">
        <is>
          <t>Confectionner le roux - Dans un rondeau,faire fondre le beurre. E - Ajouter la farine tamisée. - Mélanger au fouet et laisser cuire sans coloration.Au terme de la cuisson,le roux M blanchit et devient mousseux. - Laisser refroidir le roux dans le rondeau,en prévision de sa réutilisation pour la confection de la sauce.</t>
        </is>
      </c>
      <c r="E3" t="s" s="13"/>
      <c r="F3"/>
    </row>
    <row r="4">
      <c r="A4" t="s">
        <v>2</v>
      </c>
      <c r="B4">
        <v>3</v>
      </c>
      <c r="C4" t="s">
        <v>72</v>
      </c>
      <c r="D4" t="inlineStr" s="13">
        <is>
          <t>Confectionner la béchamel - Rincer un rondeau à l’eau.Mettre 1/4 de L d’eau dans le fond du rondeau pour éviter au lait de coller. - Dans ce rondeau,faire bouillir le lait. - Verser le lait bouillant sur le roux tiédi.Mélanger au fouet énergiquement les deux éléments. - Porter à ébullition,laisser cuire 10 minutes environ sans cesser de remuer,pour que la sauce n’attache pas au fond du rondeau. - Pour éviter de passer au chinois et pour rendre en même temps la sauce fluide et onctueuse,émulsionner la sauce au mixeur. - Débarrasser le sauce dans un bac GN 1/2 H 250. - Dans l’attente de son utilisation et pour éviter de tamponner la surface de la sauce, filmer le bac avec du film alimentaire étirable. - Respecter la procédure de fin de cuisson. - Réserver au bain-marie ou en armoire chaude et maintenir à + 63 °C à cœur. NB :une autre méthode consiste à réserver le roux dans la cuve du batteur,à verser le lait bouillant dans la cuve et à lier la sauce au fouet au batteur.La chaleur de la masse cuira la sauce.</t>
        </is>
      </c>
      <c r="E4" t="s" s="13"/>
      <c r="F4" t="s">
        <v>73</v>
      </c>
    </row>
    <row r="5">
      <c r="A5" t="s">
        <v>2</v>
      </c>
      <c r="B5">
        <v>4</v>
      </c>
      <c r="C5" t="s">
        <v>74</v>
      </c>
      <c r="D5" t="inlineStr" s="13">
        <is>
          <t>Sauces dérivées Sauce crème - Soustraire 2,5 L de lait à la recette et ajouter le même volume en crème fraîche en liaison terminale. Sauce Mornay - Au terme de la cuisson de la béchamel,lier hors du feu avec 1/2 L de jaunes d’œufs pasteurisés et ajouter 1 kg de gruyère râpé. S Sauce Soubise - Pendant la confection de la sauce béchamel,dans un rondeau,faire fondre avec 500 g de margarine ou de beurre,4 kg d’oignons émincés surgelés. - Ajouter l’oignon fondu (purée soubise) à la sauce béchamel.Laisser cuire ensemble.Rectifier l’assaisonnement.Passer au mixeur. - On peut aussi ajouter de la tombée d’oignon pré-élaborée industrielle. Sauce roquefort - Ajouter 500 g de roquefort ou de bleu d’Auvergne émietté dans la sauce crème et faire monter la sauce au mixeur. Sauce aurore - Ajouter 1/4 de volume de sauce tomate à la sauce crème.Mixer.</t>
        </is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4">
        <f>"GRO_CDC_200 · GRO.SAUCES · référence : "&amp;Besoins!B3&amp;" "&amp;Besoins!C3&amp;" · multiplicateur réglable sur la feuille ""Besoins"""</f>
        <v>GRO_CDC_200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76</v>
      </c>
      <c r="B4"/>
      <c r="C4"/>
      <c r="D4"/>
    </row>
    <row r="5">
      <c r="A5" t="s" s="16">
        <v>77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G - Mettre en fonction le bain-marie. g N</v>
      </c>
      <c r="C5"/>
      <c r="D5"/>
    </row>
    <row r="6">
      <c r="A6" t="s" s="16">
        <v>78</v>
      </c>
      <c r="B6" t="str" s="13">
        <f>"[ÉTUVER] "&amp;Procedure!D3</f>
        <v>[ÉTUVER] Confectionner le roux - Dans un rondeau,faire fondre le beurre. E - Ajouter la farine tamisée. - Mélanger au fouet et laisser cuire sans coloration.Au terme de la cuisson,le roux M blanchit et devient mousseux. - Laisser refroidir le roux dans le rondeau,en prévision de sa réutilisation pour la confection de la sauce.</v>
      </c>
      <c r="C6"/>
      <c r="D6"/>
    </row>
    <row r="7">
      <c r="A7" t="s" s="16">
        <v>79</v>
      </c>
      <c r="B7" t="str" s="13">
        <f>"[RINCER] "&amp;Procedure!D4</f>
        <v>[RINCER] Confectionner la béchamel - Rincer un rondeau à l’eau.Mettre 1/4 de L d’eau dans le fond du rondeau pour éviter au lait de coller. - Dans ce rondeau,faire bouillir le lait. - Verser le lait bouillant sur le roux tiédi.Mélanger au fouet énergiquement les deux éléments. - Porter à ébullition,laisser cuire 10 minutes environ sans cesser de remuer,pour que la sauce n’attache pas au fond du rondeau. - Pour éviter de passer au chinois et pour rendre en même temps la sauce fluide et onctueuse,émulsionner la sauce au mixeur. - Débarrasser le sauce dans un bac GN 1/2 H 250. - Dans l’attente de son utilisation et pour éviter de tamponner la surface de la sauce, filmer le bac avec du film alimentaire étirable. - Respecter la procédure de fin de cuisson. - Réserver au bain-marie ou en armoire chaude et maintenir à + 63 °C à cœur. NB :une autre méthode consiste à réserver le roux dans la cuve du batteur,à verser le lait bouillant dans la cuve et à lier la sauce au fouet au batteur.La chaleur de la masse cuira la sauce.</v>
      </c>
      <c r="C7"/>
      <c r="D7"/>
    </row>
    <row r="8">
      <c r="A8" t="s" s="16">
        <v>80</v>
      </c>
      <c r="B8" t="str" s="13">
        <f>"[CRÉMER] "&amp;Procedure!D5</f>
        <v>[CRÉMER] Sauces dérivées Sauce crème - Soustraire 2,5 L de lait à la recette et ajouter le même volume en crème fraîche en liaison terminale. Sauce Mornay - Au terme de la cuisson de la béchamel,lier hors du feu avec 1/2 L de jaunes d’œufs pasteurisés et ajouter 1 kg de gruyère râpé. S Sauce Soubise - Pendant la confection de la sauce béchamel,dans un rondeau,faire fondre avec 500 g de margarine ou de beurre,4 kg d’oignons émincés surgelés. - Ajouter l’oignon fondu (purée soubise) à la sauce béchamel.Laisser cuire ensemble.Rectifier l’assaisonnement.Passer au mixeur. - On peut aussi ajouter de la tombée d’oignon pré-élaborée industrielle. Sauce roquefort - Ajouter 500 g de roquefort ou de bleu d’Auvergne émietté dans la sauce crème et faire monter la sauce au mixeur. Sauce aurore - Ajouter 1/4 de volume de sauce tomate à la sauce crème.Mixer.</v>
      </c>
      <c r="C8"/>
      <c r="D8"/>
    </row>
    <row r="9">
      <c r="A9"/>
      <c r="B9"/>
      <c r="C9"/>
      <c r="D9"/>
    </row>
    <row r="10">
      <c r="A10" t="s" s="17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2026-08-01T00:40:50Z</dcterms:created>
  <dc:title>SAUCE BÉCHAMEL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2026-08-01T00:40:50Z</dcterms:modified>
  <cp:revision>1</cp:revision>
</cp:coreProperties>
</file>