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<sst xmlns="http://schemas.openxmlformats.org/spreadsheetml/2006/main" count="62" uniqueCount="62">
  <si>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</si>
  <si>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</si>
  <si>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</si>
  <si>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</si>
  <si>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</si>
  <si>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</si>
  <si>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</si>
  <si>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</si>
  <si>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</si>
  <si>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</si>
  <si>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</si>
  <si>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</si>
  <si>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</si>
  <si>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</si>
  <si>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</si>
  <si>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</si>
  <si>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EPI-POIVRE-BLAN</t>
  </si>
  <si>
    <t>Poivre blanc moulu</t>
  </si>
  <si>
    <t>Épices en poudre et graines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</si>
  <si>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</si>
  <si>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</si>
  <si>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</si>
  <si>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</si>
  <si>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</si>
  <si>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</si>
  <si>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</si>
  <si>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</si>
  <si>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</si>
  <si>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</si>
  <si>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</si>
  <si>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</si>
  <si>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</si>
  <si>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</si>
  <si>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</si>
  <si>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</si>
  <si>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</si>
  <si>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</si>
  <si>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</si>
  <si>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</si>
  <si>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POLENTA CRÉMEUSE</t>
  </si>
  <si>
    <t>METTRE EN PLACE</t>
  </si>
  <si>
    <t>PORTER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</si>
  <si>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</si>
  <si>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</si>
  <si>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</si>
  <si>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</si>
  <si>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</si>
  <si>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</si>
  <si>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</si>
  <si>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</si>
  <si>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Sel fin de cuisine</t>
  </si>
  <si>
    <t xml:space="preserve">    ↳ Poivre blanc moulu</t>
  </si>
  <si>
    <t xml:space="preserve">    ↳ Beurre doux 82% MG plaquette</t>
  </si>
  <si>
    <t xml:space="preserve">    ↳ Crème fraîche liquide 15% MG allégée</t>
  </si>
  <si>
    <t xml:space="preserve">    ↳ Parmesan râpé (Parmigiano)</t>
  </si>
  <si>
    <t>Fiche technique — POLENTA CRÉMEUSE</t>
  </si>
  <si>
    <t>POLENTA CRÉMEUSE  GRO_CDC_196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</si>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</sst>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14</v>
      </c>
      <c r="E7" s="6">
        <f>D7*$B$2</f>
        <v>14</v>
      </c>
      <c r="F7" t="s">
        <v>15</v>
      </c>
      <c r="G7" s="9">
        <f>E7*0.003</f>
        <v>0.042</v>
      </c>
    </row>
    <row r="8">
      <c r="A8" t="s">
        <v>16</v>
      </c>
      <c r="B8" t="s">
        <v>17</v>
      </c>
      <c r="C8" t="s">
        <v>18</v>
      </c>
      <c r="D8" s="4">
        <v>0.015</v>
      </c>
      <c r="E8" s="6">
        <f>D8*$B$2</f>
        <v>0.015</v>
      </c>
      <c r="F8" t="s">
        <v>19</v>
      </c>
      <c r="G8" s="9">
        <f>E8*14.8</f>
        <v>0.222</v>
      </c>
    </row>
    <row r="9">
      <c r="A9" t="s">
        <v>20</v>
      </c>
      <c r="B9" t="s">
        <v>21</v>
      </c>
      <c r="C9" t="s">
        <v>22</v>
      </c>
      <c r="D9" s="4">
        <v>1.5</v>
      </c>
      <c r="E9" s="6">
        <f>D9*$B$2</f>
        <v>1.5</v>
      </c>
      <c r="F9" t="s">
        <v>19</v>
      </c>
      <c r="G9" s="9">
        <f>E9*5.2</f>
        <v>7.8</v>
      </c>
    </row>
    <row r="10">
      <c r="A10" t="s">
        <v>23</v>
      </c>
      <c r="B10" t="s">
        <v>24</v>
      </c>
      <c r="C10" t="s">
        <v>25</v>
      </c>
      <c r="D10" s="4">
        <v>3</v>
      </c>
      <c r="E10" s="6">
        <f>D10*$B$2</f>
        <v>3</v>
      </c>
      <c r="F10" t="s">
        <v>15</v>
      </c>
      <c r="G10" s="9">
        <f>E10*2.2</f>
        <v>6.6</v>
      </c>
    </row>
    <row r="11">
      <c r="A11" t="s">
        <v>26</v>
      </c>
      <c r="B11" t="s">
        <v>27</v>
      </c>
      <c r="C11" t="s">
        <v>28</v>
      </c>
      <c r="D11" s="4">
        <v>0.6</v>
      </c>
      <c r="E11" s="6">
        <f>D11*$B$2</f>
        <v>0.6</v>
      </c>
      <c r="F11" t="s">
        <v>19</v>
      </c>
      <c r="G11" s="9">
        <f>E11*14.5</f>
        <v>8.7</v>
      </c>
    </row>
    <row r="12">
      <c r="A12" t="s">
        <v>29</v>
      </c>
      <c r="B12" t="s">
        <v>30</v>
      </c>
      <c r="C12" t="s">
        <v>31</v>
      </c>
      <c r="D12" s="4">
        <v>0.15</v>
      </c>
      <c r="E12" s="6">
        <f>D12*$B$2</f>
        <v>0.15</v>
      </c>
      <c r="F12" t="s">
        <v>19</v>
      </c>
      <c r="G12" s="9">
        <f>E12*0.35</f>
        <v>0.0525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inlineStr" s="12">
        <is>
          <t>Mise en place du poste de travail - Vérifier les D.L.C.,peser les denrées,sélectionner le matériel. - Désinfecter le matériel et le poste de travail suivant les protocoles. G</t>
        </is>
      </c>
      <c r="E2" t="s" s="12"/>
      <c r="F2"/>
    </row>
    <row r="3">
      <c r="A3" t="s">
        <v>39</v>
      </c>
      <c r="B3">
        <v>2</v>
      </c>
      <c r="C3" t="s">
        <v>41</v>
      </c>
      <c r="D3" t="inlineStr" s="12">
        <is>
          <t>Confectionner la polenta - Dans un rondeau,porter à ébullition l’eau salée et poivrée. - Verser en pluie la semoule de maïs dans l’eau bouillante. E - Remuer vigoureusement la semoule avec une spatule. - Travailler.Laisser cuire tout en remuant à la spatule. M - Couper la source d’énergie en cours de cuisson. - Contrôler la cuisson de la semoule. - Au terme de la cuisson,la polenta aura la consistance d’une bouillie épaisse mais souple. - En fin de cuisson,ajouter à la polenta,le beurre préalablement détaillé en parcelT les. - Au terme de la préparation,ajouter la crème fraîche.Travailler à la spatule ou au S fouet. - Rectifier l’assaisonnement. - Respecter la procédure de fin de cuisson. - La crème fraîche évite à la polenta de durcir trop vite et la rend onctueuse et souple pour le temps du service.</t>
        </is>
      </c>
      <c r="E3" t="s" s="12"/>
      <c r="F3"/>
    </row>
    <row r="4">
      <c r="A4" t="s">
        <v>39</v>
      </c>
      <c r="B4">
        <v>3</v>
      </c>
      <c r="C4" t="s">
        <v>42</v>
      </c>
      <c r="D4" t="inlineStr" s="12">
        <is>
          <t>Servir - Préparer la polenta au dernier moment.Prévoir sa fabrication en flux tendu. - Se sert avec les plats en sauce,le civet de lapin,de la viande en sauce,etc.</t>
        </is>
      </c>
      <c r="E4" t="s" s="12"/>
      <c r="F4"/>
    </row>
    <row r="5">
      <c r="A5" t="s">
        <v>39</v>
      </c>
      <c r="B5">
        <v>4</v>
      </c>
      <c r="C5" t="s">
        <v>42</v>
      </c>
      <c r="D5" t="inlineStr" s="12">
        <is>
          <t>Suggestions - On peut aussi servir la polenta,préalablement moulée dans des bacs beurrés et légèrement gratinée.Servir alors en détaillant la portion à la demande. - La base sans la crème de la polenta sert à la fabrication des gaudes de Franche Comté et millas du Sud-Ouest. - L’appareil peut se mouler dans un plat beurré et lissé à l’aide d’une corne mouillée.Refroidie,la polenta se détaille à l’emporte-pièce.Les galettes ainsi obtenues se font frire ou sauter en sauteuse et accompagner d’un beurre fondu,de sauce tomate,etc.</t>
        </is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39</v>
      </c>
      <c r="C2" t="s">
        <v>47</v>
      </c>
      <c r="D2" s="6">
        <f>'Besoins'!$B$2*100</f>
        <v>100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'Besoins'!$B$2*14</f>
        <v>14</v>
      </c>
      <c r="E3" t="s">
        <v>15</v>
      </c>
    </row>
    <row r="4">
      <c r="A4">
        <v>1</v>
      </c>
      <c r="B4" t="s">
        <v>50</v>
      </c>
      <c r="C4" t="s">
        <v>49</v>
      </c>
      <c r="D4" s="6">
        <f>'Besoins'!$B$2*0.15</f>
        <v>0.15</v>
      </c>
      <c r="E4" t="s">
        <v>19</v>
      </c>
    </row>
    <row r="5">
      <c r="A5">
        <v>1</v>
      </c>
      <c r="B5" t="s">
        <v>51</v>
      </c>
      <c r="C5" t="s">
        <v>49</v>
      </c>
      <c r="D5" s="6">
        <f>'Besoins'!$B$2*0.015</f>
        <v>0.015</v>
      </c>
      <c r="E5" t="s">
        <v>19</v>
      </c>
    </row>
    <row r="6">
      <c r="A6">
        <v>1</v>
      </c>
      <c r="B6" t="s">
        <v>52</v>
      </c>
      <c r="C6" t="s">
        <v>49</v>
      </c>
      <c r="D6" s="6">
        <f>'Besoins'!$B$2*1.5</f>
        <v>1.5</v>
      </c>
      <c r="E6" t="s">
        <v>19</v>
      </c>
    </row>
    <row r="7">
      <c r="A7">
        <v>1</v>
      </c>
      <c r="B7" t="s">
        <v>53</v>
      </c>
      <c r="C7" t="s">
        <v>49</v>
      </c>
      <c r="D7" s="6">
        <f>'Besoins'!$B$2*3</f>
        <v>3</v>
      </c>
      <c r="E7" t="s">
        <v>15</v>
      </c>
    </row>
    <row r="8">
      <c r="A8">
        <v>1</v>
      </c>
      <c r="B8" t="s">
        <v>54</v>
      </c>
      <c r="C8" t="s">
        <v>49</v>
      </c>
      <c r="D8" s="6">
        <f>'Besoins'!$B$2*0.6</f>
        <v>0.6</v>
      </c>
      <c r="E8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"GRO_CDC_196 · GRO.GARNITUR · référence : "&amp;Besoins!B3&amp;" "&amp;Besoins!C3&amp;" · multiplicateur réglable sur la feuille ""Besoins"""</f>
        <v>GRO_CDC_196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5">
        <v>58</v>
      </c>
      <c r="B6" t="str" s="12">
        <f>"[PORTER] "&amp;Procedure!D3</f>
        <v>[PORTER] Confectionner la polenta - Dans un rondeau,porter à ébullition l’eau salée et poivrée. - Verser en pluie la semoule de maïs dans l’eau bouillante. E - Remuer vigoureusement la semoule avec une spatule. - Travailler.Laisser cuire tout en remuant à la spatule. M - Couper la source d’énergie en cours de cuisson. - Contrôler la cuisson de la semoule. - Au terme de la cuisson,la polenta aura la consistance d’une bouillie épaisse mais souple. - En fin de cuisson,ajouter à la polenta,le beurre préalablement détaillé en parcelT les. - Au terme de la préparation,ajouter la crème fraîche.Travailler à la spatule ou au S fouet. - Rectifier l’assaisonnement. - Respecter la procédure de fin de cuisson. - La crème fraîche évite à la polenta de durcir trop vite et la rend onctueuse et souple pour le temps du service.</v>
      </c>
      <c r="C6"/>
      <c r="D6"/>
    </row>
    <row r="7">
      <c r="A7" t="s" s="15">
        <v>59</v>
      </c>
      <c r="B7" t="str" s="12">
        <f>"[SERVIR] "&amp;Procedure!D4</f>
        <v>[SERVIR] Servir - Préparer la polenta au dernier moment.Prévoir sa fabrication en flux tendu. - Se sert avec les plats en sauce,le civet de lapin,de la viande en sauce,etc.</v>
      </c>
      <c r="C7"/>
      <c r="D7"/>
    </row>
    <row r="8">
      <c r="A8" t="s" s="15">
        <v>60</v>
      </c>
      <c r="B8" t="str" s="12">
        <f>"[SERVIR] "&amp;Procedure!D5</f>
        <v>[SERVIR] Suggestions - On peut aussi servir la polenta,préalablement moulée dans des bacs beurrés et légèrement gratinée.Servir alors en détaillant la portion à la demande. - La base sans la crème de la polenta sert à la fabrication des gaudes de Franche Comté et millas du Sud-Ouest. - L’appareil peut se mouler dans un plat beurré et lissé à l’aide d’une corne mouillée.Refroidie,la polenta se détaille à l’emporte-pièce.Les galettes ainsi obtenues se font frire ou sauter en sauteuse et accompagner d’un beurre fondu,de sauce tomate,etc.</v>
      </c>
      <c r="C8"/>
      <c r="D8"/>
    </row>
    <row r="9">
      <c r="A9"/>
      <c r="B9"/>
      <c r="C9"/>
      <c r="D9"/>
    </row>
    <row r="10">
      <c r="A10" t="s" s="16">
        <v>61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2026-08-01T02:04:53Z</dcterms:created>
  <dc:title>POLENTA CRÉMEUSE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2026-08-01T02:04:53Z</dcterms:modified>
  <cp:revision>1</cp:revision>
</cp:coreProperties>
</file>