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<sst xmlns="http://schemas.openxmlformats.org/spreadsheetml/2006/main" count="105" uniqueCount="105">
  <si>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</si>
  <si>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</si>
  <si>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PENNES AU BASILIC</t>
  </si>
  <si>
    <t>Code</t>
  </si>
  <si>
    <t>GRO_CDC_192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</si>
  <si>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</si>
  <si>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</si>
  <si>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</si>
  <si>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</si>
  <si>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</si>
  <si>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</si>
  <si>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</si>
  <si>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</si>
  <si>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</si>
  <si>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</si>
  <si>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</si>
  <si>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</si>
  <si>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</si>
  <si>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</si>
  <si>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</si>
  <si>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</si>
  <si>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</si>
  <si>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</si>
  <si>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</si>
  <si>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</si>
  <si>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</si>
  <si>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</si>
  <si>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</si>
  <si>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</si>
  <si>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</si>
  <si>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</si>
  <si>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</si>
  <si>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</si>
  <si>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</si>
  <si>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</si>
  <si>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</si>
  <si>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</si>
  <si>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</si>
  <si>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</si>
  <si>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</si>
  <si>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</si>
  <si>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</si>
  <si>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</si>
  <si>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</si>
  <si>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</si>
  <si>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</si>
  <si>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</si>
  <si>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</si>
  <si>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</si>
  <si>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</si>
  <si>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</si>
  <si>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</si>
  <si>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</si>
  <si>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</si>
  <si>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</si>
  <si>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</si>
  <si>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</si>
  <si>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</si>
  <si>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</si>
  <si>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</si>
  <si>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</si>
  <si>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</si>
  <si>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</si>
  <si>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</si>
  <si>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</si>
  <si>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</si>
  <si>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</si>
  <si>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</si>
  <si>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</si>
  <si>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</si>
  <si>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Spaghetti n°5 secs</t>
  </si>
  <si>
    <t>matiere</t>
  </si>
  <si>
    <t xml:space="preserve">    ↳ Huile d'olive vierge pure</t>
  </si>
  <si>
    <t xml:space="preserve">    ↳ Gros sel de mer</t>
  </si>
  <si>
    <t xml:space="preserve">    ↳ Farine de blé T55</t>
  </si>
  <si>
    <t xml:space="preserve">    ↳ Beurre doux 82% MG plaquette</t>
  </si>
  <si>
    <t xml:space="preserve">    ↳ Lait entier UHT 3,5% MG brique 1L</t>
  </si>
  <si>
    <t xml:space="preserve">    ↳ Crème fraîche liquide 15% MG allégée</t>
  </si>
  <si>
    <t xml:space="preserve">    ↳ Sel fin de cuisine</t>
  </si>
  <si>
    <t xml:space="preserve">    ↳ Poivre noir moulu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</si>
  <si>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</si>
  <si>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</si>
  <si>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</si>
  <si>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</si>
  <si>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</si>
  <si>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</si>
  <si>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</si>
  <si>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</si>
  <si>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</si>
  <si>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METTRE</t>
  </si>
  <si>
    <t>40 min (repos)</t>
  </si>
  <si>
    <t>CONFECTIONNER</t>
  </si>
  <si>
    <t>LIER</t>
  </si>
  <si>
    <t>SERVIR</t>
  </si>
  <si>
    <t>Servir - Servir les pennes à l’assiette en accompagnement de poissons,de viandes rôties et grillées.</t>
  </si>
  <si>
    <t>37 min (repos)</t>
  </si>
  <si>
    <t>Fiche technique — PENNES AU BASILIC</t>
  </si>
  <si>
    <t>PENNES AU BASILIC  GRO_CDC_192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</si>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</sst>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26.3115</v>
      </c>
    </row>
    <row r="12">
      <c r="A12" t="s" s="3">
        <v>17</v>
      </c>
      <c r="B12" s="4">
        <v>0.263115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26.3115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E7*12.5</f>
        <v>0.025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35</v>
      </c>
      <c r="G8" s="4">
        <f>E8*0.56</f>
        <v>0.112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E9*5.8</f>
        <v>5.8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E10*5.2</f>
        <v>1.04</v>
      </c>
    </row>
    <row r="11">
      <c r="A11" t="s">
        <v>46</v>
      </c>
      <c r="B11" t="s">
        <v>47</v>
      </c>
      <c r="C11" t="s">
        <v>48</v>
      </c>
      <c r="D11" s="9">
        <v>2</v>
      </c>
      <c r="E11" s="11">
        <f>D11*$B$2</f>
        <v>2</v>
      </c>
      <c r="F11" t="s">
        <v>42</v>
      </c>
      <c r="G11" s="4">
        <f>E11*2.2</f>
        <v>4.4</v>
      </c>
    </row>
    <row r="12">
      <c r="A12" t="s">
        <v>49</v>
      </c>
      <c r="B12" t="s">
        <v>50</v>
      </c>
      <c r="C12" t="s">
        <v>51</v>
      </c>
      <c r="D12" s="9">
        <v>2</v>
      </c>
      <c r="E12" s="11">
        <f>D12*$B$2</f>
        <v>2</v>
      </c>
      <c r="F12" t="s">
        <v>42</v>
      </c>
      <c r="G12" s="4">
        <f>E12*1.05</f>
        <v>2.1</v>
      </c>
    </row>
    <row r="13">
      <c r="A13" t="s">
        <v>52</v>
      </c>
      <c r="B13" t="s">
        <v>53</v>
      </c>
      <c r="C13" t="s">
        <v>54</v>
      </c>
      <c r="D13" s="9">
        <v>10</v>
      </c>
      <c r="E13" s="11">
        <f>D13*$B$2</f>
        <v>10</v>
      </c>
      <c r="F13" t="s">
        <v>35</v>
      </c>
      <c r="G13" s="4">
        <f>E13*1.2</f>
        <v>12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35</v>
      </c>
      <c r="G14" s="4">
        <f>E14*0.42</f>
        <v>0.126</v>
      </c>
    </row>
    <row r="15">
      <c r="A15" t="s">
        <v>58</v>
      </c>
      <c r="B15" t="s">
        <v>59</v>
      </c>
      <c r="C15" t="s">
        <v>57</v>
      </c>
      <c r="D15" s="9">
        <v>0.04</v>
      </c>
      <c r="E15" s="11">
        <f>D15*$B$2</f>
        <v>0.04</v>
      </c>
      <c r="F15" t="s">
        <v>35</v>
      </c>
      <c r="G15" s="4">
        <f>E15*0.35</f>
        <v>0.014</v>
      </c>
    </row>
    <row r="16">
      <c r="A16" t="s">
        <v>60</v>
      </c>
      <c r="B16" t="s">
        <v>61</v>
      </c>
      <c r="C16" t="s">
        <v>62</v>
      </c>
      <c r="D16" s="9">
        <v>0.075</v>
      </c>
      <c r="E16" s="11">
        <f>D16*$B$2</f>
        <v>0.075</v>
      </c>
      <c r="F16" t="s">
        <v>35</v>
      </c>
      <c r="G16" s="4">
        <f>E16*9.26</f>
        <v>0.6945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10</v>
      </c>
      <c r="E3" t="s">
        <v>35</v>
      </c>
      <c r="F3" t="s">
        <v>54</v>
      </c>
    </row>
    <row r="4">
      <c r="A4">
        <v>1</v>
      </c>
      <c r="B4" t="s">
        <v>72</v>
      </c>
      <c r="C4" t="s">
        <v>71</v>
      </c>
      <c r="D4" s="11">
        <v>1</v>
      </c>
      <c r="E4" t="s">
        <v>42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0.3</v>
      </c>
      <c r="E5" t="s">
        <v>35</v>
      </c>
      <c r="F5" t="s">
        <v>57</v>
      </c>
    </row>
    <row r="6">
      <c r="A6">
        <v>1</v>
      </c>
      <c r="B6" t="s">
        <v>74</v>
      </c>
      <c r="C6" t="s">
        <v>71</v>
      </c>
      <c r="D6" s="11">
        <v>0.2</v>
      </c>
      <c r="E6" t="s">
        <v>35</v>
      </c>
      <c r="F6" t="s">
        <v>38</v>
      </c>
    </row>
    <row r="7">
      <c r="A7">
        <v>1</v>
      </c>
      <c r="B7" t="s">
        <v>75</v>
      </c>
      <c r="C7" t="s">
        <v>71</v>
      </c>
      <c r="D7" s="11">
        <v>0.2</v>
      </c>
      <c r="E7" t="s">
        <v>35</v>
      </c>
      <c r="F7" t="s">
        <v>45</v>
      </c>
    </row>
    <row r="8">
      <c r="A8">
        <v>1</v>
      </c>
      <c r="B8" t="s">
        <v>76</v>
      </c>
      <c r="C8" t="s">
        <v>71</v>
      </c>
      <c r="D8" s="11">
        <v>2</v>
      </c>
      <c r="E8" t="s">
        <v>42</v>
      </c>
      <c r="F8" t="s">
        <v>51</v>
      </c>
    </row>
    <row r="9">
      <c r="A9">
        <v>1</v>
      </c>
      <c r="B9" t="s">
        <v>77</v>
      </c>
      <c r="C9" t="s">
        <v>71</v>
      </c>
      <c r="D9" s="11">
        <v>2</v>
      </c>
      <c r="E9" t="s">
        <v>42</v>
      </c>
      <c r="F9" t="s">
        <v>48</v>
      </c>
    </row>
    <row r="10">
      <c r="A10">
        <v>1</v>
      </c>
      <c r="B10" t="s">
        <v>78</v>
      </c>
      <c r="C10" t="s">
        <v>71</v>
      </c>
      <c r="D10" s="11">
        <v>0.04</v>
      </c>
      <c r="E10" t="s">
        <v>35</v>
      </c>
      <c r="F10" t="s">
        <v>57</v>
      </c>
    </row>
    <row r="11">
      <c r="A11">
        <v>1</v>
      </c>
      <c r="B11" t="s">
        <v>79</v>
      </c>
      <c r="C11" t="s">
        <v>71</v>
      </c>
      <c r="D11" s="11">
        <v>0.002</v>
      </c>
      <c r="E11" t="s">
        <v>35</v>
      </c>
      <c r="F11" t="s">
        <v>34</v>
      </c>
    </row>
    <row r="12">
      <c r="A12">
        <v>1</v>
      </c>
      <c r="B12" t="s">
        <v>80</v>
      </c>
      <c r="C12" t="s">
        <v>71</v>
      </c>
      <c r="D12" s="11">
        <v>0.075</v>
      </c>
      <c r="E12" t="s">
        <v>35</v>
      </c>
      <c r="F12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t>
        </is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inlineStr" s="13">
        <is>
          <t>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t>
        </is>
      </c>
      <c r="E5" t="s" s="13"/>
      <c r="F5"/>
    </row>
    <row r="6">
      <c r="A6" t="s">
        <v>2</v>
      </c>
      <c r="B6">
        <v>5</v>
      </c>
      <c r="C6" t="s">
        <v>92</v>
      </c>
      <c r="D6" t="inlineStr" s="13">
        <is>
          <t>Lier les pennes - Au moment du service et de préférence en flux tendu,lier les pennes avec la sauce crème au basilic (les pâtes liées trop longtemps à l’avance risqueraient de s’imbiber de sauce et de devenir molles et collantes).</t>
        </is>
      </c>
      <c r="E6" t="s" s="13"/>
      <c r="F6"/>
    </row>
    <row r="7">
      <c r="A7" t="s">
        <v>2</v>
      </c>
      <c r="B7">
        <v>6</v>
      </c>
      <c r="C7" t="s">
        <v>93</v>
      </c>
      <c r="D7" t="s" s="13">
        <v>94</v>
      </c>
      <c r="E7" t="s" s="13"/>
      <c r="F7"/>
    </row>
    <row r="8">
      <c r="A8" t="s">
        <v>2</v>
      </c>
      <c r="B8">
        <v>7</v>
      </c>
      <c r="C8"/>
      <c r="D8" t="inlineStr" s="13">
        <is>
          <t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t>
        </is>
      </c>
      <c r="E8" t="s" s="13"/>
      <c r="F8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"GRO_CDC_192 · GRO.GARNITUR · référence : "&amp;Besoins!B3&amp;" "&amp;Besoins!C3&amp;" · multiplicateur réglable sur la feuille ""Besoins"""</f>
        <v>GRO_CDC_192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99</v>
      </c>
      <c r="B6" t="str" s="13">
        <f>"[PRÉPARER] "&amp;Procedure!D3</f>
        <v>[PRÉPARER] Préparations préliminaires - Déconditionner les pâtes dans un grand récipient pour faciliter leur mise en cuisson. - Si l’on utilise du basilic frais,laver et désinfecter le basilic.Effeuiller le basilic et au cutE g ter,hacher le basilic.Réserver au froid dans une calotte filmée,en attente d’utilisag tion. M - Au cutter,réduire en purée l’ail haché.Réserver au froid dans une calotte filmée en prenant soin d’adjoindre un peu d’huile d’olive à la purée d’ail.</v>
      </c>
      <c r="C6"/>
      <c r="D6"/>
    </row>
    <row r="7">
      <c r="A7" t="s" s="16">
        <v>100</v>
      </c>
      <c r="B7" t="str" s="13">
        <f>"[METTRE] "&amp;Procedure!D4</f>
        <v>[METTRE] Cuire les pennes N - Dans une grande marmite,mettre de l’eau en quantité suffisante,pour cuire les g T pennes.Saler avec 10 g de gros sel au litre d’eau.Adjoindre 1 litre d’huile d’olive. - Porter à ébullition.Verser les pennes dans l’eau de cuisson.Remuer avec une spatule de cuisson afin que les pâtes ne collent pas entre elles. - Porter à nouveau à ébullition,puis couper la source de chaleur.La chaleur accug mulée étant suffisante,les pâtes finiront de cuire ainsi à couvert pendant 10 minutes environ.Remuer de temps en temps. - Se reporter aux recommandations du fabricant pour évaluer la durée de cuisson. - Cuire les pâtes «al dente».La pâte doit être cuite mais ferme. - Au terme de la cuisson des pâtes,égoutter les pâtes par la bonde robinet. - Éventuellement rincer les pâtes à l’eau chaude pour éliminer l’amidon de la surface des pâtes. - Remplir de pâtes cuites et égouttées 4 bacs GN 1/1 H 100.Couvrir et stocker en armoire chaude à + 63 °C,en attente d’utilisation.</v>
      </c>
      <c r="C7"/>
      <c r="D7"/>
    </row>
    <row r="8">
      <c r="A8" t="s" s="16">
        <v>101</v>
      </c>
      <c r="B8" t="str" s="13">
        <f>"[CONFECTIONNER] "&amp;Procedure!D5</f>
        <v>[CONFECTIONNER] Confectionner la sauce crème au basilic Pendant la cuisson des pâtes - Dans un rondeau,faire fondre le beurre.Ajouter la farine.Remuer au fouet. - Laisser cuire le roux sans coloration.Au terme de sa cuisson,le roux blanchit et devient mousseux.Laisser le roux refroidir dans le rondeau,qui servira ultérieurement à la confection de la sauce. - Dans une russe,porter à ébullition,le lait,la crème,le sel et le poivre. - Verser le lait et la crème sur le roux froid.Remuer au fouet pour éviter la formation de grumeaux. - Adjoindre le basilic haché ou en pâte,l’ail haché et mixer la sauce pour l’homogénéiser,la rendre lisse et onctueuse. - Rectifier l’assaisonnement.Respecter la procédure de fin de cuisson.Maintenir au chaud à + 63 °C,au bain-marie ou en armoire chaude,en attente d’utilisation.</v>
      </c>
      <c r="C8"/>
      <c r="D8"/>
    </row>
    <row r="9">
      <c r="A9" t="s" s="16">
        <v>102</v>
      </c>
      <c r="B9" t="str" s="13">
        <f>"[LIER] "&amp;Procedure!D6</f>
        <v>[LIER] Lier les pennes - Au moment du service et de préférence en flux tendu,lier les pennes avec la sauce crème au basilic (les pâtes liées trop longtemps à l’avance risqueraient de s’imbiber de sauce et de devenir molles et collantes).</v>
      </c>
      <c r="C9"/>
      <c r="D9"/>
    </row>
    <row r="10">
      <c r="A10" t="s" s="16">
        <v>103</v>
      </c>
      <c r="B10" t="str" s="13">
        <f>"[SERVIR] "&amp;Procedure!D7</f>
        <v>[SERVIR] Servir - Servir les pennes à l’assiette en accompagnement de poissons,de viandes rôties et grillées.</v>
      </c>
      <c r="C10"/>
      <c r="D10"/>
    </row>
    <row r="11">
      <c r="A11" t="s" s="16">
        <v>104</v>
      </c>
      <c r="B11" t="str" s="13">
        <f>Procedure!D8</f>
        <v>Suggestions - Une autre méthode permet de cuire les pâtes en différé.Cuire les pâtes,les rincer et les égoutter.Les refroidir dans des bacs GN 1/1 H 100 perforés,suivant la procédure. - Réchauffer les pâtes 3 minutes au four vapeur,en flux tendu. - Respecter la procédure de remise en température. - Lier les pâtes suivant la recette.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2026-08-01T00:40:50Z</dcterms:created>
  <dc:title>PENNES AU BASILIC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2026-08-01T00:40:50Z</dcterms:modified>
  <cp:revision>1</cp:revision>
</cp:coreProperties>
</file>