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<sst xmlns="http://schemas.openxmlformats.org/spreadsheetml/2006/main" count="66" uniqueCount="66">
  <si>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</si>
  <si>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</si>
  <si>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</si>
  <si>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</si>
  <si>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</si>
  <si>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</si>
  <si>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</si>
  <si>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</si>
  <si>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</si>
  <si>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</si>
  <si>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</si>
  <si>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</si>
  <si>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</si>
  <si>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</si>
  <si>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</si>
  <si>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</si>
  <si>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</si>
  <si>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</si>
  <si>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</si>
  <si>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</si>
  <si>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</si>
  <si>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</si>
  <si>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</si>
  <si>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</si>
  <si>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</si>
  <si>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</si>
  <si>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</si>
  <si>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</si>
  <si>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</si>
  <si>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</si>
  <si>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</si>
  <si>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</si>
  <si>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</si>
  <si>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</si>
  <si>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</si>
  <si>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</si>
  <si>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</si>
  <si>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</si>
  <si>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</si>
  <si>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RISOTTO À L’ITALIENNE</t>
  </si>
  <si>
    <t>METTRE EN PLACE</t>
  </si>
  <si>
    <t>LAVER</t>
  </si>
  <si>
    <t>MARQUER</t>
  </si>
  <si>
    <t>70 min (cuisson)</t>
  </si>
  <si>
    <t>CUIRE</t>
  </si>
  <si>
    <t>45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</si>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</sst>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E7*1.05</f>
        <v>0.7875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E8*5.2</f>
        <v>5.2</v>
      </c>
    </row>
    <row r="9">
      <c r="A9" t="s">
        <v>20</v>
      </c>
      <c r="B9" t="s">
        <v>21</v>
      </c>
      <c r="C9" t="s">
        <v>22</v>
      </c>
      <c r="D9" s="4">
        <v>2.5</v>
      </c>
      <c r="E9" s="6">
        <f>D9*$B$2</f>
        <v>2.5</v>
      </c>
      <c r="F9" t="s">
        <v>19</v>
      </c>
      <c r="G9" s="8">
        <f>E9*14.5</f>
        <v>36.25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19</v>
      </c>
      <c r="G10" s="8">
        <f>E10*4.32</f>
        <v>12.96</v>
      </c>
    </row>
    <row r="11">
      <c r="A11" t="s">
        <v>26</v>
      </c>
      <c r="B11" t="s">
        <v>27</v>
      </c>
      <c r="C11" t="s">
        <v>28</v>
      </c>
      <c r="D11" s="4">
        <v>10</v>
      </c>
      <c r="E11" s="6">
        <f>D11*$B$2</f>
        <v>10</v>
      </c>
      <c r="F11" t="s">
        <v>19</v>
      </c>
      <c r="G11" s="8">
        <f>E11*1.4</f>
        <v>14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19</v>
      </c>
      <c r="G12" s="8">
        <f>E12*0.35</f>
        <v>0.035</v>
      </c>
    </row>
    <row r="13">
      <c r="A13"/>
      <c r="B13"/>
      <c r="C13"/>
      <c r="D13"/>
      <c r="E13"/>
      <c r="F13" t="s" s="9">
        <v>32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1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1"/>
      <c r="F2"/>
    </row>
    <row r="3">
      <c r="A3" t="s">
        <v>39</v>
      </c>
      <c r="B3">
        <v>2</v>
      </c>
      <c r="C3" t="s">
        <v>41</v>
      </c>
      <c r="D3" t="inlineStr" s="11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1"/>
      <c r="F3"/>
    </row>
    <row r="4">
      <c r="A4" t="s">
        <v>39</v>
      </c>
      <c r="B4">
        <v>3</v>
      </c>
      <c r="C4" t="s">
        <v>42</v>
      </c>
      <c r="D4" t="inlineStr" s="11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1"/>
      <c r="F4" t="s">
        <v>43</v>
      </c>
    </row>
    <row r="5">
      <c r="A5" t="s">
        <v>39</v>
      </c>
      <c r="B5">
        <v>4</v>
      </c>
      <c r="C5" t="s">
        <v>44</v>
      </c>
      <c r="D5" t="inlineStr" s="11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1"/>
      <c r="F5" t="s">
        <v>45</v>
      </c>
    </row>
    <row r="6">
      <c r="A6" t="s">
        <v>39</v>
      </c>
      <c r="B6">
        <v>5</v>
      </c>
      <c r="C6"/>
      <c r="D6" t="inlineStr" s="11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39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'Besoins'!$B$2*10</f>
        <v>10</v>
      </c>
      <c r="E3" t="s">
        <v>19</v>
      </c>
    </row>
    <row r="4">
      <c r="A4">
        <v>1</v>
      </c>
      <c r="B4" t="s">
        <v>53</v>
      </c>
      <c r="C4" t="s">
        <v>52</v>
      </c>
      <c r="D4" s="6">
        <f>'Besoins'!$B$2*3</f>
        <v>3</v>
      </c>
      <c r="E4" t="s">
        <v>19</v>
      </c>
    </row>
    <row r="5">
      <c r="A5">
        <v>1</v>
      </c>
      <c r="B5" t="s">
        <v>54</v>
      </c>
      <c r="C5" t="s">
        <v>52</v>
      </c>
      <c r="D5" s="6">
        <f>'Besoins'!$B$2*0.75</f>
        <v>0.75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'Besoins'!$B$2*0.1</f>
        <v>0.1</v>
      </c>
      <c r="E6" t="s">
        <v>19</v>
      </c>
    </row>
    <row r="7">
      <c r="A7">
        <v>1</v>
      </c>
      <c r="B7" t="s">
        <v>56</v>
      </c>
      <c r="C7" t="s">
        <v>52</v>
      </c>
      <c r="D7" s="6">
        <f>'Besoins'!$B$2*2.5</f>
        <v>2.5</v>
      </c>
      <c r="E7" t="s">
        <v>19</v>
      </c>
    </row>
    <row r="8">
      <c r="A8">
        <v>1</v>
      </c>
      <c r="B8" t="s">
        <v>57</v>
      </c>
      <c r="C8" t="s">
        <v>52</v>
      </c>
      <c r="D8" s="6">
        <f>'Besoins'!$B$2*1</f>
        <v>1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2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59</v>
      </c>
      <c r="B4"/>
      <c r="C4"/>
      <c r="D4"/>
    </row>
    <row r="5">
      <c r="A5" t="s" s="14">
        <v>60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4">
        <v>61</v>
      </c>
      <c r="B6" t="str" s="11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4">
        <v>62</v>
      </c>
      <c r="B7" t="str" s="11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4">
        <v>63</v>
      </c>
      <c r="B8" t="str" s="11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4">
        <v>64</v>
      </c>
      <c r="B9" t="str" s="11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5">
        <v>65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